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795" windowHeight="11760" activeTab="0"/>
  </bookViews>
  <sheets>
    <sheet name="세입세출예산서표지" sheetId="1" r:id="rId1"/>
    <sheet name="예산총칙" sheetId="2" r:id="rId2"/>
    <sheet name="세입예산" sheetId="3" r:id="rId3"/>
    <sheet name="세출예산" sheetId="4" r:id="rId4"/>
    <sheet name="요약" sheetId="5" r:id="rId5"/>
  </sheets>
  <definedNames>
    <definedName name="_xlnm.Print_Area" localSheetId="4">'요약'!$A$1:$E$31</definedName>
  </definedNames>
  <calcPr fullCalcOnLoad="1"/>
</workbook>
</file>

<file path=xl/sharedStrings.xml><?xml version="1.0" encoding="utf-8"?>
<sst xmlns="http://schemas.openxmlformats.org/spreadsheetml/2006/main" count="591" uniqueCount="365">
  <si>
    <t>계</t>
  </si>
  <si>
    <t>구분</t>
  </si>
  <si>
    <t xml:space="preserve"> </t>
  </si>
  <si>
    <t>(성립전)[목]2019 연계형혁신학교운영비 : 2,000,000원 × 1교 =</t>
  </si>
  <si>
    <t>(성립전)[목]2019 혁신학교운영비 : 23,940,000원 × 1교 =</t>
  </si>
  <si>
    <t>1.기타행정활동수입</t>
  </si>
  <si>
    <t>2.행정활동수입</t>
  </si>
  <si>
    <t>2.학생안전교육</t>
  </si>
  <si>
    <t>1.인적자원 운용</t>
  </si>
  <si>
    <t>1.비법정이전수입</t>
  </si>
  <si>
    <t>1.학교회계전입금</t>
  </si>
  <si>
    <t>2.과학교과활동</t>
  </si>
  <si>
    <t>(1차추경예산)</t>
  </si>
  <si>
    <t>3.기본적 교육활동</t>
  </si>
  <si>
    <t>1.수익자부담수입</t>
  </si>
  <si>
    <t>4.시설일반관리</t>
  </si>
  <si>
    <t>1.전년도이월금</t>
  </si>
  <si>
    <t>4.선택적 교육활동</t>
  </si>
  <si>
    <t>3.목적사업업무추진비</t>
  </si>
  <si>
    <t>1.무기계약직원인건비</t>
  </si>
  <si>
    <t>6.학교 일반운영</t>
  </si>
  <si>
    <t>1.학부모부담수입</t>
  </si>
  <si>
    <t>10.유아학비지원</t>
  </si>
  <si>
    <t>4.선택교과활동</t>
  </si>
  <si>
    <t>3.연구학교 운영</t>
  </si>
  <si>
    <t>2.목적사업업무추진비</t>
  </si>
  <si>
    <t>(성립전)워크숍 및 간담회  200,000원×6회=</t>
  </si>
  <si>
    <t>(성립전)태블릿PC구입  1,000,000원×1식=</t>
  </si>
  <si>
    <t>(성립전)[목]교육재료비  2,000,000원×1식=</t>
  </si>
  <si>
    <t>(성립전)SW교육용센서류재료비  70,000원×11세트=</t>
  </si>
  <si>
    <t>(성립전)[목]유아학비지원비  325,000원×1식=</t>
  </si>
  <si>
    <t>(성립전)교원역량강화연수비  250,000원×2회=</t>
  </si>
  <si>
    <t>[목]교육사업선택제운영비  4,000,000원×1식=</t>
  </si>
  <si>
    <t>(성립전)[시]사물놀이강사비  180,000원×10회=</t>
  </si>
  <si>
    <t>(성립전)[목]체험학습운영비  1,000,000원×1식=</t>
  </si>
  <si>
    <t>(성립전)[목]프로그램운영비  1,000,000원×1식=</t>
  </si>
  <si>
    <t>(성립전)[목]저소득층급간식비  200,000원×1식=</t>
  </si>
  <si>
    <t>(성립전)[목]건강,요양보험  100,000원×3월=</t>
  </si>
  <si>
    <t>(성립전)[시]독서교육비  500,000원×6학급=</t>
  </si>
  <si>
    <t>(성립전)[시]독서체험학습차량비  500,000원×2대=</t>
  </si>
  <si>
    <t>(성립전)[시]예체능체험비  2,000,000원×1회=</t>
  </si>
  <si>
    <t>(성립전)[시]바이올린강사비  180,000원×12회=</t>
  </si>
  <si>
    <t>(성립전)[시]예술교육운영비  1,010,000원×4회=</t>
  </si>
  <si>
    <t>(성립전)[목]기타운영비  2,000,000원×1식=</t>
  </si>
  <si>
    <t>(성립전)[시]학생예술발표회  1,000,000원×1회=</t>
  </si>
  <si>
    <t>(성립전)[시]승마체험운영  500,000원×10회=</t>
  </si>
  <si>
    <t>(성립전)[시]자기주도프로그램  500,000원×6학급=</t>
  </si>
  <si>
    <t>(성립전)학교안전지킴이운영비  520,000원×10월=</t>
  </si>
  <si>
    <t>(성립전)비교과수업 운영비  1,000,000원×1식=</t>
  </si>
  <si>
    <t>(성립전)공통교육과정 운영비  4,046,000원×1식=</t>
  </si>
  <si>
    <t>(성립전)교육공동체 간담회비  1,000,000원×1식=</t>
  </si>
  <si>
    <t>(성립전)[시]기초학습캠프  500,000원×3회=</t>
  </si>
  <si>
    <t>(성립전)교육공동체 급간식비  894,000원×1식=</t>
  </si>
  <si>
    <t>(성립전)학생학부모 공간혁신조성  500,000원×1식=</t>
  </si>
  <si>
    <t>무상급식경비지원 : 3,522,700원 × 1교 =</t>
  </si>
  <si>
    <t>2019초등학생안심알리미 : 700,000원 × 1교 =</t>
  </si>
  <si>
    <t>학교예술교육활성화 : 20,000,000원 × 1교 =</t>
  </si>
  <si>
    <t>(성립전)[목]장기근속수당  975,000원×1월=</t>
  </si>
  <si>
    <t>(성립전)[목]맞춤형복지비  240,000원×1식=</t>
  </si>
  <si>
    <t>(성립전)[목]자녀학비수당  212,000원×1식=</t>
  </si>
  <si>
    <t>운담초등학교</t>
  </si>
  <si>
    <t>1.방과후학교 운영</t>
  </si>
  <si>
    <t>2.시설 장비 유지</t>
  </si>
  <si>
    <t>2.생활지도운영</t>
  </si>
  <si>
    <t>1.기타선택적교육운영</t>
  </si>
  <si>
    <t>1.학교시설장비유지</t>
  </si>
  <si>
    <t>5.교육활동 지원</t>
  </si>
  <si>
    <t>1.학교급식운영</t>
  </si>
  <si>
    <t>2.목적사업비전입금</t>
  </si>
  <si>
    <t>2.돌봄교실운영</t>
  </si>
  <si>
    <t>2.기타행정활동수입</t>
  </si>
  <si>
    <t>(단위 : 천원)</t>
  </si>
  <si>
    <t>1.학교폭력예방</t>
  </si>
  <si>
    <t>2019 포천혁신교육지구 : 3,490,000원 × 1교 =</t>
  </si>
  <si>
    <t>(성립전)[목]농어촌학교교육활성화지원 : 5,000,000원 × 1교 =</t>
  </si>
  <si>
    <t>사무용품구입  224,000원×1식=</t>
  </si>
  <si>
    <t>소규모수선비  -2,945,000원×1식=</t>
  </si>
  <si>
    <t>학교장터수수료  20,000원×12월=</t>
  </si>
  <si>
    <t>급식소배수로수선  -500,000원×1식=</t>
  </si>
  <si>
    <t>등유및LPG구입  -40,000원×1식=</t>
  </si>
  <si>
    <t>사무용품구입  300,000원×1식=</t>
  </si>
  <si>
    <t>[목]정액급식비  660,000원×1식=</t>
  </si>
  <si>
    <t>시설소모품및수리비  304,000원×1식=</t>
  </si>
  <si>
    <t>무인경비용력  -528,000원×1식=</t>
  </si>
  <si>
    <t>[목]장기근속수당  975,000원×1식=</t>
  </si>
  <si>
    <t>[목]자녀학비수당  190,000원×1식=</t>
  </si>
  <si>
    <t>4학년 학습준비물  300,000원×1식=</t>
  </si>
  <si>
    <t>(성립전)건강보험  100,000원×2명=</t>
  </si>
  <si>
    <t>(성립전)강사비  200,000원×10회=</t>
  </si>
  <si>
    <t>[목]가족수당  180,000원×1식=</t>
  </si>
  <si>
    <t>6학년 학습준비물  300,000원×1식=</t>
  </si>
  <si>
    <t>초과근무수당  584,000원×1식=</t>
  </si>
  <si>
    <t>5학년 학습준비물  300,000원×1식=</t>
  </si>
  <si>
    <t>3학년 학습준비물  300,000원×1식=</t>
  </si>
  <si>
    <t>[목]교통보조비  100,000원×1식=</t>
  </si>
  <si>
    <t>보건관련연수비  500,000원×1식=</t>
  </si>
  <si>
    <t>2학년 학습준비물  300,000원×1식=</t>
  </si>
  <si>
    <t>(성립전)산재보험  50,000원×2명=</t>
  </si>
  <si>
    <t>2.[목]2019 연계형혁신학교운영비</t>
  </si>
  <si>
    <t>[목]보전금  -299,000원×1식=</t>
  </si>
  <si>
    <t>(성립전)고용보험  50,000원×2명=</t>
  </si>
  <si>
    <t xml:space="preserve">운담초등학교회계  세입·세출 예산서 </t>
  </si>
  <si>
    <t>1학년 학습준비물  300,000원×1식=</t>
  </si>
  <si>
    <t>(성립전)국민연금  100,000원×2명=</t>
  </si>
  <si>
    <t>행정업무수수료  200,000원×1식=</t>
  </si>
  <si>
    <t>1.교직원복지비</t>
  </si>
  <si>
    <t>1.교과활동지원</t>
  </si>
  <si>
    <t>1.학교운영지원수당</t>
  </si>
  <si>
    <t>1.기타 교직원보수</t>
  </si>
  <si>
    <t>2.교육운영비</t>
  </si>
  <si>
    <t>세출편성</t>
  </si>
  <si>
    <t>1.자산매각대</t>
  </si>
  <si>
    <t>2.자산수입</t>
  </si>
  <si>
    <t>2019</t>
  </si>
  <si>
    <t>세입예산</t>
  </si>
  <si>
    <t>1.운영수당</t>
  </si>
  <si>
    <t>2.교과운영</t>
  </si>
  <si>
    <t>발행일 :</t>
  </si>
  <si>
    <t>예산확정일</t>
  </si>
  <si>
    <t>예산 총칙</t>
  </si>
  <si>
    <t>4.비품구입비</t>
  </si>
  <si>
    <t>2.수수료</t>
  </si>
  <si>
    <t>1.이전수입</t>
  </si>
  <si>
    <t>목적
사업비</t>
  </si>
  <si>
    <t>추경1회</t>
  </si>
  <si>
    <t>1.교육운영비</t>
  </si>
  <si>
    <t>3.시설비</t>
  </si>
  <si>
    <t>1.교무실운영</t>
  </si>
  <si>
    <t>1.학습준비물</t>
  </si>
  <si>
    <t>3.여비</t>
  </si>
  <si>
    <t>1.교원연구비</t>
  </si>
  <si>
    <t>1.연료비</t>
  </si>
  <si>
    <t>6.교과운영</t>
  </si>
  <si>
    <t>2.운영수당</t>
  </si>
  <si>
    <t>3.행정실운영</t>
  </si>
  <si>
    <t>1.사용료</t>
  </si>
  <si>
    <t>2.보건 관리</t>
  </si>
  <si>
    <t>1.이자수입</t>
  </si>
  <si>
    <t>2.교직원복지</t>
  </si>
  <si>
    <t xml:space="preserve">발행일 : </t>
  </si>
  <si>
    <t>3.기타수입</t>
  </si>
  <si>
    <t>비교
증감</t>
  </si>
  <si>
    <t>1.급식비</t>
  </si>
  <si>
    <t>세입합계</t>
  </si>
  <si>
    <t>순세계잉여금</t>
  </si>
  <si>
    <t>1.급식 관리</t>
  </si>
  <si>
    <t>원가통계비목</t>
  </si>
  <si>
    <t>3.전출금</t>
  </si>
  <si>
    <t>예산 구분 :</t>
  </si>
  <si>
    <t>세출합계</t>
  </si>
  <si>
    <t xml:space="preserve">예산구분 : </t>
  </si>
  <si>
    <t>과  목</t>
  </si>
  <si>
    <t>1.보건실운영</t>
  </si>
  <si>
    <t>1.일반수용비</t>
  </si>
  <si>
    <t>산출기초(원)</t>
  </si>
  <si>
    <t>경정
예산액</t>
  </si>
  <si>
    <t>기정
예산액</t>
  </si>
  <si>
    <t>2.자체수입</t>
  </si>
  <si>
    <t>비교증감</t>
  </si>
  <si>
    <t>1.교과 활동</t>
  </si>
  <si>
    <t>특수교육방과후학교운영비 : 1,080,000원 × 1교 =</t>
  </si>
  <si>
    <t>(성립전)[목]유치원방과후전담사인건비 : 1,250,000원 × 1교 =</t>
  </si>
  <si>
    <t>[목]유아학비지원비 : (442,080원 × 1교) - 325,000원 =</t>
  </si>
  <si>
    <t>(성립전)2019 SW교육 선도학교 지원 : 10,000,000원 × 1교 =</t>
  </si>
  <si>
    <t>(성립전)[목]2019 학생보호인력운영 : 5,200,000원 × 1교 =</t>
  </si>
  <si>
    <t>1.교무업무 운영</t>
  </si>
  <si>
    <t>1.교무학사운영</t>
  </si>
  <si>
    <t>(성립전)[목]돌봄교실인건비 : 6,000,000원 × 1교 =</t>
  </si>
  <si>
    <t>(성립전)스팀 선도학교 : 10,000,000원 × 1교 =</t>
  </si>
  <si>
    <t>(성립전)[목]돌봄교실운영비 : 2,000,000원 × 1교 =</t>
  </si>
  <si>
    <t>(성립전)[목]유아학비지원비 : 325,000원 × 1교 =</t>
  </si>
  <si>
    <t>(성립전)교과전담프로젝트수업운영비  1,000,000원×1식=</t>
  </si>
  <si>
    <t>(성립전)교육공동체 역량강화연수비  1,000,000원×1식=</t>
  </si>
  <si>
    <t>(성립전)[시]기초학습교재교구구입  250,000원×2회=</t>
  </si>
  <si>
    <t>[목]학교예술교육활성화운영비  20,000,000원×1식=</t>
  </si>
  <si>
    <t>[목]2019 포천혁신교육지구운영비  3,490,000원×1식=</t>
  </si>
  <si>
    <t>(성립전)연계학교간 교육공동체 급간식비  200,000원×1식=</t>
  </si>
  <si>
    <t>(성립전)교육공동체 워크숍및협의회비  1,500,000원×1식=</t>
  </si>
  <si>
    <t>(성립전)연계학교교원워크숍 운영비  800,000원×1식=</t>
  </si>
  <si>
    <t>(성립전)연계학교교육공동체 공동연수비  400,000원×1식=</t>
  </si>
  <si>
    <t>(성립전)연계학교학생공동교육과정 운영비  600,000원×1식=</t>
  </si>
  <si>
    <t>(성립전)학생교육활동 급간식비  1,500,000원×1식=</t>
  </si>
  <si>
    <t>(성립전)[목]행정실무사인건비 : 4,500,000원 × 1교 =</t>
  </si>
  <si>
    <t>(성립전)[시]교육공동체역량강화및동아리운영비  250,000원×4회=</t>
  </si>
  <si>
    <t>[목]2019 교육사업 선택제 : 4,000,000원 × 1교 =</t>
  </si>
  <si>
    <t>(성립전)프로젝트수업 운영비(4학년)  1,000,000원×1식=</t>
  </si>
  <si>
    <t>학교시설장비유지</t>
  </si>
  <si>
    <t>1.학교운영비전입금</t>
  </si>
  <si>
    <t>1.방과후학교활동비</t>
  </si>
  <si>
    <t>1.현장체험학습비</t>
  </si>
  <si>
    <t>1.연구학교운영</t>
  </si>
  <si>
    <t>3.현장체험학습비</t>
  </si>
  <si>
    <t>2.방과후학교활동비</t>
  </si>
  <si>
    <t>1.순세계잉여금</t>
  </si>
  <si>
    <t>1.사용료및수수료</t>
  </si>
  <si>
    <t>목</t>
  </si>
  <si>
    <t>월급여  3,316,000원×1식=</t>
  </si>
  <si>
    <t>교원연구비  840,000원×1식=</t>
  </si>
  <si>
    <t>12.[목]방과후전담사4대보험</t>
  </si>
  <si>
    <t>국민연금  100,000원×2명=</t>
  </si>
  <si>
    <t>2.[목]2019 포천혁신교육지구</t>
  </si>
  <si>
    <t>건강보험  100,000원×2명=</t>
  </si>
  <si>
    <t>산재보험  50,000원×2명=</t>
  </si>
  <si>
    <t>2.[목]STEAM선도학교운영</t>
  </si>
  <si>
    <t>5.[목]디지털교과서 선도학교운영</t>
  </si>
  <si>
    <t>여비  -500,000원×1식=</t>
  </si>
  <si>
    <t>1.[목]2019 혁신학교운영</t>
  </si>
  <si>
    <t>고용보험  50,000원×2명=</t>
  </si>
  <si>
    <t>1.[시]미래인재핵심역량육성사업</t>
  </si>
  <si>
    <t>1.[목]농어촌학교교육활성화지원</t>
  </si>
  <si>
    <t>3.[목]교육공무직원처우개선비</t>
  </si>
  <si>
    <t>6</t>
  </si>
  <si>
    <t>7</t>
  </si>
  <si>
    <t>장</t>
  </si>
  <si>
    <t>8</t>
  </si>
  <si>
    <t>3</t>
  </si>
  <si>
    <t>세부</t>
  </si>
  <si>
    <t>비 고</t>
  </si>
  <si>
    <t>항</t>
  </si>
  <si>
    <t>1</t>
  </si>
  <si>
    <t>예산액</t>
  </si>
  <si>
    <t>학년도</t>
  </si>
  <si>
    <t>사업</t>
  </si>
  <si>
    <t>4</t>
  </si>
  <si>
    <t>(안)</t>
  </si>
  <si>
    <t>관</t>
  </si>
  <si>
    <t>5</t>
  </si>
  <si>
    <t>2</t>
  </si>
  <si>
    <t>단위</t>
  </si>
  <si>
    <t>정책</t>
  </si>
  <si>
    <t>◎ 2018학년도 1차 추가경정예산 편성 내역</t>
  </si>
  <si>
    <t>(성립전)[목]정액급식비  60,000원×4명=</t>
  </si>
  <si>
    <t>(성립전)[목]보전금  299,000원×1식=</t>
  </si>
  <si>
    <t>(성립전)운영협의회  100,000원×10회=</t>
  </si>
  <si>
    <t>[목]맞춤형복지비  1,160,000원×1식=</t>
  </si>
  <si>
    <t>(성립전)세미나및회의비  200,000원×3회=</t>
  </si>
  <si>
    <t>(성립전)초청연수운영비  250,000원×5회=</t>
  </si>
  <si>
    <t>(성립전)기자재구입비  1,660,000원×3대=</t>
  </si>
  <si>
    <t>(성립전)[목]강사비  1,500,000원×1식=</t>
  </si>
  <si>
    <t>(성립전)[목]다과비  500,000원×1식=</t>
  </si>
  <si>
    <t>학급환경정리물품구입비  1,000,000원×1식=</t>
  </si>
  <si>
    <t>[목]유아학비지원비  118,000원×1식=</t>
  </si>
  <si>
    <t>(성립전)[목]퇴직적립금  126,000원×1식=</t>
  </si>
  <si>
    <t>특수교육방과후운영비  180,000원×6개월=</t>
  </si>
  <si>
    <t>교재교구구입비  -1,000,000원×1식=</t>
  </si>
  <si>
    <t>(성립전)[목]건강요양보험  70,000원×1월=</t>
  </si>
  <si>
    <t>(성립전)[목]산재보험  30,000원×1월=</t>
  </si>
  <si>
    <t>(성립전)[목]월급여  1,657,730원×3월=</t>
  </si>
  <si>
    <t>(성립전)[목]가족수당  180,000원×1월=</t>
  </si>
  <si>
    <t>(성립전)[목]국민연금  100,000원×3월=</t>
  </si>
  <si>
    <t>[목]초등무상급식비  3,523,000원×1식=</t>
  </si>
  <si>
    <t>(성립전)[목]정기상여금  75,000원×4명=</t>
  </si>
  <si>
    <t>[목]유치원무상급식비  575,000원×1식=</t>
  </si>
  <si>
    <t>(성립전)사무용품  1,800,000원×1식=</t>
  </si>
  <si>
    <t>(성립전)[목]고용보험  50,000원×3월=</t>
  </si>
  <si>
    <t>(성립전)[목]산재보험  50,000원×3월=</t>
  </si>
  <si>
    <t>(성립전)[목]기타운영비  800,000원×1식=</t>
  </si>
  <si>
    <t>(성립전)[목]재료비  4,000,000원×1식=</t>
  </si>
  <si>
    <t>(성립전)[시]도서구입  500,000원×2회=</t>
  </si>
  <si>
    <t>(성립전)[목]교통보조비  130,000원×4명=</t>
  </si>
  <si>
    <t>(성립전)[목]월급여  1,040,000원×1월=</t>
  </si>
  <si>
    <t>(성립전)[목]국민연금  80,000원×1월=</t>
  </si>
  <si>
    <t>(성립전)[목]고용보험  30,000원×1월=</t>
  </si>
  <si>
    <t>(성립전)퇴직적립금  584,000원×1식=</t>
  </si>
  <si>
    <t>[목]2019안심알리미  700,000원×1식=</t>
  </si>
  <si>
    <t>(성립전)월급여  1,657,730원×2명=</t>
  </si>
  <si>
    <t>무상급식경비지원 : 574,700원 × 1교 =</t>
  </si>
  <si>
    <t>순세계잉여금 : -2,105,390원×1식=</t>
  </si>
  <si>
    <t>(성립전)프로젝트수업 추가운영비(6학년)  100,000원×2명=</t>
  </si>
  <si>
    <t>(성립전)교육공동체 역량강화연수교재비  1,000,000원×1식=</t>
  </si>
  <si>
    <t>(성립전)프로젝트수업 추가운영비(4학년)  100,000원×9명=</t>
  </si>
  <si>
    <t>(성립전)프로젝트수업 운영비(2학년)  1,000,000원×1식=</t>
  </si>
  <si>
    <t>(성립전)프로젝트수업 운영비(6학년)  1,000,000원×1식=</t>
  </si>
  <si>
    <t>(성립전)[목]프로그램강사비  30,000원×2개소×20일×12개월=</t>
  </si>
  <si>
    <t>(성립전)프로젝트수업 추가운영비(1학년)  100,000원×8명=</t>
  </si>
  <si>
    <t>(성립전)프로젝트수업 운영비(3학년)  1,000,000원×1식=</t>
  </si>
  <si>
    <t>(성립전)프로젝트수업 운영비(1학년)  1,000,000원×1식=</t>
  </si>
  <si>
    <t>(성립전)[시]미래인재핵심역량육성사업 : 28,000,000원×1식=</t>
  </si>
  <si>
    <t>(성립전)프로젝트수업 추가운영비(3학년)  100,000원×9명=</t>
  </si>
  <si>
    <t>(성립전)프로젝트수업 추가운영비(5학년)  100,000원×9명=</t>
  </si>
  <si>
    <t>(성립전)SW교육용언플러그드재료비  20,000원×20종×2세트=</t>
  </si>
  <si>
    <t>(성립전)프로젝트수업 운영비(5학년)  1,000,000원×1식=</t>
  </si>
  <si>
    <t>(성립전)디지털교과서선도학교운영비 : 6,000,000원 × 1교 =</t>
  </si>
  <si>
    <t>(성립전)[목]교육공무직처우개선비 : 2,966,000원 × 1교 =</t>
  </si>
  <si>
    <t>(성립전)프로젝트수업 추가운영비(2학년)  100,000원×8명=</t>
  </si>
  <si>
    <t>(성립전)[목]관리인력지원비  20,000원×2개소×20일×12개월=</t>
  </si>
  <si>
    <t>2.안전한학교환경구축</t>
  </si>
  <si>
    <t>1.부서기본운영</t>
  </si>
  <si>
    <t>3.기타이전수입</t>
  </si>
  <si>
    <t>3.학교환경위생관리</t>
  </si>
  <si>
    <t>4.학습준비물구입</t>
  </si>
  <si>
    <t>2.병설유치원기본운영</t>
  </si>
  <si>
    <t>3.기타행정활동수입</t>
  </si>
  <si>
    <t>3.기타공공요금</t>
  </si>
  <si>
    <t>2019-04-08</t>
  </si>
  <si>
    <t>5.특수교육교과활동</t>
  </si>
  <si>
    <t>1.다른학교회계전입금</t>
  </si>
  <si>
    <t>1.학교기관 운영</t>
  </si>
  <si>
    <t>6.유치원교과활동</t>
  </si>
  <si>
    <t>2.유치원시설장비유지</t>
  </si>
  <si>
    <t>1.학교회계간이전수입</t>
  </si>
  <si>
    <t>유치원방과후전담사인건비</t>
  </si>
  <si>
    <t>2019 포천혁신교육지구</t>
  </si>
  <si>
    <t>특수교육방과후학교운영비</t>
  </si>
  <si>
    <t>디지털교과서선도학교운영비</t>
  </si>
  <si>
    <t>2019초등학생안심알리미</t>
  </si>
  <si>
    <t>2019 학생보호인력운영</t>
  </si>
  <si>
    <t>(성립전)STEAM도서및재료구입비  400,000원×2식=</t>
  </si>
  <si>
    <t>(성립전)STEAM교과화동지원금  200,000원×6학급=</t>
  </si>
  <si>
    <t>(성립전)STEAM관련기자재구입비  1,500,000원×2대=</t>
  </si>
  <si>
    <t>(성립전)학부모세미나및SW동아리운영비  100,000원×4회=</t>
  </si>
  <si>
    <t>(성립전)[시]독서체험학습운영비  1,000,000원×1회=</t>
  </si>
  <si>
    <t>(성립전)STEAM학생동아리및행사운영비  500,000원×2회=</t>
  </si>
  <si>
    <t>(성립전)학부모및지역주민연계활동비  500,000원×1회=</t>
  </si>
  <si>
    <t>(성립전)SW교육용피지컬보드재료비  80,000원×15세트=</t>
  </si>
  <si>
    <t>(성립전)STEAM관련교구구입비  1,000,000원×2회=</t>
  </si>
  <si>
    <t>[목]교육공무직처우개선비 : (5,932,000원 × 1교) - 2,966,000원 =</t>
  </si>
  <si>
    <t>(성립전)[목]2019 방과후연계형 돌봄교실 운영비 : 30,000,000원 × 1교 =</t>
  </si>
  <si>
    <t>세부항목</t>
  </si>
  <si>
    <t>교육공무직처우개선비</t>
  </si>
  <si>
    <t>학교예술교육활성화</t>
  </si>
  <si>
    <t>행정실무사인건비</t>
  </si>
  <si>
    <t>농어촌학교교육활성화지원</t>
  </si>
  <si>
    <t>2019 연계형혁신학교운영비</t>
  </si>
  <si>
    <t>2019 교육사업 선택제</t>
  </si>
  <si>
    <t>제1조 2018학년도 운담초등학교회계 세입·세출예산총액은 세입·세출 각각 502,834,000원으로 하며 세입 · 세출의 명세는 "세입·세출예산서" 와 같다.
제2조 회계연도 중에 국가 또는 지방자치단체 등으로부터 그 용도가 지정되고 소요전액이 교부된 경비 또는 선택적 교육수입은 추가경정예산의 성립 이전에 이를 사용할 수 있으며, 이는 동일 회계연도 내의 차기 추가경정예산에 계상하여야 한다. 다만, 목적지정 지원금이 교부된 이후 추가경정예산을 편성하지 못할 경우 학교운영위원회의 심의를 받은 것으로 간주처리하고 추후에 보고한다.
제3조 ① 다음의 경비에 부족이 생겼을 때에는 경기도공립학교회계규칙 제16조 단서규정에 의하여 비목 상호간 또는 타 비목으로부터 이용할 수 있다.
         1. 교원연구비, 관리 및 직책 수당, 겸직수당 
         2. 학교회계 직원의 인건비
         3. 각종 공과금 
        ② 제1항에도 불구하고 세출예산 반환을 위한 이용은 학교운영위원회의 심의를 생략할 수 있다.</t>
  </si>
  <si>
    <t>2019 SW교육 선도학교 지원</t>
  </si>
  <si>
    <t>2019 방과후연계형 돌봄교실 운영비</t>
  </si>
  <si>
    <t>무상급식경비지원</t>
  </si>
  <si>
    <t>학급운영비(6학급)</t>
  </si>
  <si>
    <t>[목]행정실무사인건비 : (9,000,000원 × 1교) - 4,500,000원 =</t>
  </si>
  <si>
    <t>총액교부사업(목) : (6,300,000원 × 1교) - 4,300,000원 =</t>
  </si>
  <si>
    <t>3.기타 선택적 교육활동</t>
  </si>
  <si>
    <t>1.교육비특별회계전입금수입</t>
  </si>
  <si>
    <t>2.공공요금및제세공과금</t>
  </si>
  <si>
    <t>1.기초지방자치단체전입금</t>
  </si>
  <si>
    <t>2019학년도 세입예산명세서</t>
  </si>
  <si>
    <t>1.기타법령근거보조금(기초)</t>
  </si>
  <si>
    <t>1.지방자치단체이전수입</t>
  </si>
  <si>
    <t>2.학생복지/교육격차 해소</t>
  </si>
  <si>
    <t>2.무기계약직원법정부담금</t>
  </si>
  <si>
    <t>회계 세입 • 세출 예산서</t>
  </si>
  <si>
    <t>2.교육비특별회계이전수입</t>
  </si>
  <si>
    <t>3.[목]학교예술교육활성화</t>
  </si>
  <si>
    <t>1.학생및교직원보건안전관리</t>
  </si>
  <si>
    <t>3.[목]돌봄교실운영비</t>
  </si>
  <si>
    <t>2.[목]돌봄교실인건비</t>
  </si>
  <si>
    <t>4.[목]연계형돌봄교실운영비</t>
  </si>
  <si>
    <t>2.교직원 복지 및 역량강화</t>
  </si>
  <si>
    <t>4.[목]행정실무사인건비</t>
  </si>
  <si>
    <t>11.[목]방과후전담사인건비</t>
  </si>
  <si>
    <t>5.[목]행정실무사4대보험</t>
  </si>
  <si>
    <t>2.[목]학교안전지킴이운영비</t>
  </si>
  <si>
    <t>2019학년도 세출예산명세서</t>
  </si>
  <si>
    <t>3.[목]SW선도학교운영비</t>
  </si>
  <si>
    <t>2.[목]교육사업선택제</t>
  </si>
  <si>
    <t>1.무기계약직원법정부담금</t>
  </si>
  <si>
    <t>스팀 선도학교</t>
  </si>
  <si>
    <t>총액교부사업</t>
  </si>
  <si>
    <t>돌봄교실운영비</t>
  </si>
  <si>
    <t>유아학비지원비</t>
  </si>
  <si>
    <t>돌봄교실인건비</t>
  </si>
  <si>
    <t>행정업무수수료</t>
  </si>
  <si>
    <t>2019 혁신학교운영비</t>
  </si>
  <si>
    <t>[시]미래인재핵심역량육성사업</t>
  </si>
</sst>
</file>

<file path=xl/styles.xml><?xml version="1.0" encoding="utf-8"?>
<styleSheet xmlns="http://schemas.openxmlformats.org/spreadsheetml/2006/main">
  <numFmts count="34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 ;[Red]\-#,##0\ "/>
    <numFmt numFmtId="168" formatCode="#,##0&quot;원&quot;"/>
  </numFmts>
  <fonts count="16">
    <font>
      <sz val="10"/>
      <name val="Arial"/>
      <family val="0"/>
    </font>
    <font>
      <b/>
      <sz val="18"/>
      <color indexed="8"/>
      <name val="바탕체"/>
      <family val="0"/>
    </font>
    <font>
      <b/>
      <sz val="19"/>
      <color indexed="8"/>
      <name val="바탕체"/>
      <family val="0"/>
    </font>
    <font>
      <b/>
      <sz val="17"/>
      <color indexed="8"/>
      <name val="바탕체"/>
      <family val="0"/>
    </font>
    <font>
      <sz val="9"/>
      <color indexed="8"/>
      <name val="바탕체"/>
      <family val="0"/>
    </font>
    <font>
      <sz val="8"/>
      <color indexed="8"/>
      <name val="바탕체"/>
      <family val="0"/>
    </font>
    <font>
      <sz val="10"/>
      <color indexed="8"/>
      <name val="바탕체"/>
      <family val="0"/>
    </font>
    <font>
      <sz val="10"/>
      <color indexed="8"/>
      <name val="굴림"/>
      <family val="0"/>
    </font>
    <font>
      <sz val="11"/>
      <color indexed="8"/>
      <name val="굴림체"/>
      <family val="0"/>
    </font>
    <font>
      <b/>
      <sz val="11"/>
      <color indexed="8"/>
      <name val="굴림체"/>
      <family val="0"/>
    </font>
    <font>
      <b/>
      <sz val="16"/>
      <color indexed="8"/>
      <name val="바탕체"/>
      <family val="0"/>
    </font>
    <font>
      <b/>
      <sz val="15"/>
      <color indexed="8"/>
      <name val="바탕체"/>
      <family val="0"/>
    </font>
    <font>
      <b/>
      <sz val="12"/>
      <color indexed="8"/>
      <name val="바탕체"/>
      <family val="0"/>
    </font>
    <font>
      <b/>
      <sz val="18"/>
      <color indexed="8"/>
      <name val="HY울릉도M"/>
      <family val="0"/>
    </font>
    <font>
      <sz val="11"/>
      <color indexed="8"/>
      <name val="바탕체"/>
      <family val="0"/>
    </font>
    <font>
      <sz val="8"/>
      <color indexed="8"/>
      <name val="굴림체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B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rgb="FFFFFFFF"/>
      </top>
      <bottom>
        <color rgb="FFFFFFFF"/>
      </bottom>
    </border>
    <border>
      <left style="thin"/>
      <right style="thin"/>
      <top style="thin"/>
      <bottom>
        <color rgb="FFFFFFFF"/>
      </bottom>
    </border>
    <border>
      <left style="thin"/>
      <right style="thin"/>
      <top>
        <color rgb="FFFFFFFF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02"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1" fillId="2" borderId="0" xfId="0" applyNumberFormat="1" applyFont="1" applyFill="1" applyAlignment="1">
      <alignment horizontal="right" vertical="center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0" fontId="0" fillId="0" borderId="0" xfId="0" applyNumberFormat="1" applyAlignment="1">
      <alignment/>
    </xf>
    <xf numFmtId="167" fontId="0" fillId="0" borderId="0" xfId="0" applyNumberFormat="1" applyFont="1" applyFill="1" applyBorder="1" applyAlignment="1" applyProtection="1">
      <alignment/>
      <protection/>
    </xf>
    <xf numFmtId="49" fontId="4" fillId="2" borderId="0" xfId="0" applyNumberFormat="1" applyFont="1" applyFill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 wrapText="1"/>
    </xf>
    <xf numFmtId="167" fontId="5" fillId="2" borderId="1" xfId="0" applyNumberFormat="1" applyFont="1" applyFill="1" applyBorder="1" applyAlignment="1" applyProtection="1">
      <alignment vertical="center"/>
      <protection/>
    </xf>
    <xf numFmtId="49" fontId="5" fillId="2" borderId="4" xfId="0" applyNumberFormat="1" applyFont="1" applyFill="1" applyBorder="1" applyAlignment="1">
      <alignment horizontal="left" vertical="center" wrapText="1"/>
    </xf>
    <xf numFmtId="167" fontId="5" fillId="2" borderId="5" xfId="0" applyNumberFormat="1" applyFont="1" applyFill="1" applyBorder="1" applyAlignment="1" applyProtection="1">
      <alignment horizontal="right" vertical="center"/>
      <protection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5" fillId="2" borderId="7" xfId="0" applyNumberFormat="1" applyFont="1" applyFill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 wrapText="1"/>
    </xf>
    <xf numFmtId="167" fontId="5" fillId="2" borderId="5" xfId="0" applyNumberFormat="1" applyFont="1" applyFill="1" applyBorder="1" applyAlignment="1" applyProtection="1">
      <alignment vertical="center"/>
      <protection/>
    </xf>
    <xf numFmtId="49" fontId="5" fillId="0" borderId="6" xfId="0" applyNumberFormat="1" applyFont="1" applyBorder="1" applyAlignment="1">
      <alignment horizontal="left" vertical="center" wrapText="1"/>
    </xf>
    <xf numFmtId="167" fontId="5" fillId="2" borderId="7" xfId="0" applyNumberFormat="1" applyFont="1" applyFill="1" applyBorder="1" applyAlignment="1" applyProtection="1">
      <alignment horizontal="right" vertical="center"/>
      <protection/>
    </xf>
    <xf numFmtId="49" fontId="5" fillId="2" borderId="9" xfId="0" applyNumberFormat="1" applyFont="1" applyFill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 wrapText="1"/>
    </xf>
    <xf numFmtId="167" fontId="5" fillId="2" borderId="9" xfId="0" applyNumberFormat="1" applyFont="1" applyFill="1" applyBorder="1" applyAlignment="1" applyProtection="1">
      <alignment horizontal="right" vertical="center"/>
      <protection/>
    </xf>
    <xf numFmtId="49" fontId="6" fillId="2" borderId="0" xfId="0" applyNumberFormat="1" applyFont="1" applyFill="1" applyAlignment="1">
      <alignment horizontal="right" vertical="center"/>
    </xf>
    <xf numFmtId="49" fontId="5" fillId="2" borderId="12" xfId="0" applyNumberFormat="1" applyFont="1" applyFill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 wrapText="1"/>
    </xf>
    <xf numFmtId="167" fontId="4" fillId="2" borderId="1" xfId="0" applyNumberFormat="1" applyFont="1" applyFill="1" applyBorder="1" applyAlignment="1" applyProtection="1">
      <alignment vertical="center"/>
      <protection/>
    </xf>
    <xf numFmtId="49" fontId="4" fillId="2" borderId="4" xfId="0" applyNumberFormat="1" applyFont="1" applyFill="1" applyBorder="1" applyAlignment="1">
      <alignment horizontal="right" vertical="center"/>
    </xf>
    <xf numFmtId="167" fontId="7" fillId="2" borderId="5" xfId="0" applyNumberFormat="1" applyFont="1" applyFill="1" applyBorder="1" applyAlignment="1" applyProtection="1">
      <alignment horizontal="center" vertical="center"/>
      <protection/>
    </xf>
    <xf numFmtId="49" fontId="5" fillId="2" borderId="1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 applyProtection="1">
      <alignment/>
      <protection/>
    </xf>
    <xf numFmtId="49" fontId="6" fillId="2" borderId="0" xfId="0" applyNumberFormat="1" applyFont="1" applyFill="1" applyAlignment="1">
      <alignment horizontal="left" vertical="center"/>
    </xf>
    <xf numFmtId="49" fontId="5" fillId="3" borderId="1" xfId="0" applyNumberFormat="1" applyFont="1" applyFill="1" applyBorder="1" applyAlignment="1">
      <alignment horizontal="center" vertical="center"/>
    </xf>
    <xf numFmtId="167" fontId="5" fillId="0" borderId="12" xfId="0" applyNumberFormat="1" applyFont="1" applyFill="1" applyBorder="1" applyAlignment="1" applyProtection="1">
      <alignment vertical="center"/>
      <protection/>
    </xf>
    <xf numFmtId="167" fontId="5" fillId="0" borderId="13" xfId="0" applyNumberFormat="1" applyFont="1" applyFill="1" applyBorder="1" applyAlignment="1" applyProtection="1">
      <alignment horizontal="right" vertical="center"/>
      <protection/>
    </xf>
    <xf numFmtId="49" fontId="5" fillId="0" borderId="7" xfId="0" applyNumberFormat="1" applyFont="1" applyBorder="1" applyAlignment="1">
      <alignment horizontal="left" vertical="center"/>
    </xf>
    <xf numFmtId="167" fontId="5" fillId="0" borderId="13" xfId="0" applyNumberFormat="1" applyFont="1" applyFill="1" applyBorder="1" applyAlignment="1" applyProtection="1">
      <alignment vertical="center"/>
      <protection/>
    </xf>
    <xf numFmtId="167" fontId="5" fillId="0" borderId="7" xfId="0" applyNumberFormat="1" applyFont="1" applyFill="1" applyBorder="1" applyAlignment="1" applyProtection="1">
      <alignment horizontal="right" vertical="center"/>
      <protection/>
    </xf>
    <xf numFmtId="167" fontId="6" fillId="2" borderId="0" xfId="0" applyNumberFormat="1" applyFont="1" applyFill="1" applyBorder="1" applyAlignment="1" applyProtection="1">
      <alignment horizontal="left" vertical="center"/>
      <protection/>
    </xf>
    <xf numFmtId="167" fontId="4" fillId="2" borderId="1" xfId="0" applyNumberFormat="1" applyFont="1" applyFill="1" applyBorder="1" applyAlignment="1" applyProtection="1">
      <alignment vertical="center"/>
      <protection/>
    </xf>
    <xf numFmtId="49" fontId="3" fillId="2" borderId="0" xfId="0" applyNumberFormat="1" applyFont="1" applyFill="1" applyBorder="1" applyAlignment="1" applyProtection="1">
      <alignment vertical="center"/>
      <protection/>
    </xf>
    <xf numFmtId="49" fontId="3" fillId="2" borderId="0" xfId="0" applyNumberFormat="1" applyFont="1" applyFill="1" applyBorder="1" applyAlignment="1" applyProtection="1">
      <alignment horizontal="right" vertical="center"/>
      <protection/>
    </xf>
    <xf numFmtId="49" fontId="3" fillId="2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49" fontId="6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vertical="center" shrinkToFit="1"/>
    </xf>
    <xf numFmtId="41" fontId="8" fillId="0" borderId="0" xfId="16" applyNumberFormat="1" applyFont="1" applyAlignment="1">
      <alignment vertical="center" shrinkToFit="1"/>
      <protection/>
    </xf>
    <xf numFmtId="0" fontId="9" fillId="4" borderId="15" xfId="0" applyNumberFormat="1" applyFont="1" applyFill="1" applyBorder="1" applyAlignment="1">
      <alignment horizontal="center" vertical="center"/>
    </xf>
    <xf numFmtId="168" fontId="8" fillId="0" borderId="0" xfId="0" applyNumberFormat="1" applyFont="1" applyAlignment="1">
      <alignment/>
    </xf>
    <xf numFmtId="168" fontId="9" fillId="4" borderId="16" xfId="0" applyNumberFormat="1" applyFont="1" applyFill="1" applyBorder="1" applyAlignment="1">
      <alignment vertical="center" shrinkToFit="1"/>
    </xf>
    <xf numFmtId="0" fontId="9" fillId="4" borderId="17" xfId="0" applyNumberFormat="1" applyFont="1" applyFill="1" applyBorder="1" applyAlignment="1">
      <alignment vertical="center" shrinkToFit="1"/>
    </xf>
    <xf numFmtId="168" fontId="9" fillId="4" borderId="18" xfId="0" applyNumberFormat="1" applyFont="1" applyFill="1" applyBorder="1" applyAlignment="1">
      <alignment vertical="center" shrinkToFit="1"/>
    </xf>
    <xf numFmtId="49" fontId="10" fillId="2" borderId="0" xfId="0" applyNumberFormat="1" applyFont="1" applyFill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167" fontId="4" fillId="3" borderId="1" xfId="0" applyNumberFormat="1" applyFont="1" applyFill="1" applyBorder="1" applyAlignment="1" applyProtection="1">
      <alignment horizontal="center" vertical="center" wrapText="1"/>
      <protection/>
    </xf>
    <xf numFmtId="49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right" vertical="center"/>
    </xf>
    <xf numFmtId="49" fontId="5" fillId="2" borderId="1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Alignment="1">
      <alignment horizontal="right" vertical="center"/>
    </xf>
    <xf numFmtId="49" fontId="11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67" fontId="7" fillId="2" borderId="2" xfId="0" applyNumberFormat="1" applyFont="1" applyFill="1" applyBorder="1" applyAlignment="1" applyProtection="1">
      <alignment vertical="center"/>
      <protection/>
    </xf>
    <xf numFmtId="167" fontId="7" fillId="2" borderId="3" xfId="0" applyNumberFormat="1" applyFont="1" applyFill="1" applyBorder="1" applyAlignment="1" applyProtection="1">
      <alignment vertical="center"/>
      <protection/>
    </xf>
    <xf numFmtId="167" fontId="7" fillId="2" borderId="13" xfId="0" applyNumberFormat="1" applyFont="1" applyFill="1" applyBorder="1" applyAlignment="1" applyProtection="1">
      <alignment vertical="center"/>
      <protection/>
    </xf>
    <xf numFmtId="167" fontId="7" fillId="2" borderId="11" xfId="0" applyNumberFormat="1" applyFont="1" applyFill="1" applyBorder="1" applyAlignment="1" applyProtection="1">
      <alignment vertical="center"/>
      <protection/>
    </xf>
    <xf numFmtId="167" fontId="7" fillId="2" borderId="19" xfId="0" applyNumberFormat="1" applyFont="1" applyFill="1" applyBorder="1" applyAlignment="1" applyProtection="1">
      <alignment vertical="center"/>
      <protection/>
    </xf>
    <xf numFmtId="167" fontId="7" fillId="2" borderId="1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Alignment="1">
      <alignment horizontal="left" vertical="top" wrapText="1"/>
    </xf>
    <xf numFmtId="49" fontId="6" fillId="2" borderId="0" xfId="0" applyNumberFormat="1" applyFont="1" applyFill="1" applyAlignment="1">
      <alignment horizontal="center" vertical="center"/>
    </xf>
    <xf numFmtId="167" fontId="4" fillId="3" borderId="1" xfId="0" applyNumberFormat="1" applyFont="1" applyFill="1" applyBorder="1" applyAlignment="1" applyProtection="1">
      <alignment horizontal="center" vertical="center"/>
      <protection/>
    </xf>
    <xf numFmtId="49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right" vertical="center"/>
    </xf>
    <xf numFmtId="0" fontId="13" fillId="0" borderId="20" xfId="0" applyNumberFormat="1" applyFont="1" applyBorder="1" applyAlignment="1">
      <alignment horizontal="left" vertical="center"/>
    </xf>
    <xf numFmtId="0" fontId="9" fillId="4" borderId="16" xfId="0" applyNumberFormat="1" applyFont="1" applyFill="1" applyBorder="1" applyAlignment="1">
      <alignment horizontal="center" vertical="center" shrinkToFit="1"/>
    </xf>
    <xf numFmtId="0" fontId="9" fillId="4" borderId="17" xfId="0" applyNumberFormat="1" applyFont="1" applyFill="1" applyBorder="1" applyAlignment="1">
      <alignment horizontal="center" vertical="center" shrinkToFit="1"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167" fontId="8" fillId="0" borderId="15" xfId="16" applyNumberFormat="1" applyFont="1" applyFill="1" applyBorder="1" applyAlignment="1" applyProtection="1">
      <alignment horizontal="right" vertical="center" shrinkToFit="1"/>
      <protection/>
    </xf>
    <xf numFmtId="167" fontId="14" fillId="2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vertical="center" shrinkToFit="1"/>
      <protection/>
    </xf>
    <xf numFmtId="168" fontId="8" fillId="0" borderId="15" xfId="16" applyNumberFormat="1" applyFont="1" applyFill="1" applyBorder="1" applyAlignment="1" applyProtection="1">
      <alignment vertical="center" shrinkToFit="1"/>
      <protection/>
    </xf>
    <xf numFmtId="49" fontId="4" fillId="2" borderId="15" xfId="0" applyNumberFormat="1" applyFont="1" applyFill="1" applyBorder="1" applyAlignment="1" applyProtection="1">
      <alignment horizontal="left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15" fillId="0" borderId="15" xfId="0" applyNumberFormat="1" applyFont="1" applyFill="1" applyBorder="1" applyAlignment="1" applyProtection="1">
      <alignment horizontal="left" vertical="center" indent="1" shrinkToFit="1"/>
      <protection/>
    </xf>
    <xf numFmtId="49" fontId="4" fillId="2" borderId="24" xfId="0" applyNumberFormat="1" applyFont="1" applyFill="1" applyBorder="1" applyAlignment="1" applyProtection="1">
      <alignment horizontal="center" vertical="center" wrapText="1"/>
      <protection/>
    </xf>
    <xf numFmtId="49" fontId="4" fillId="2" borderId="25" xfId="0" applyNumberFormat="1" applyFont="1" applyFill="1" applyBorder="1" applyAlignment="1" applyProtection="1">
      <alignment horizontal="center" vertical="center" wrapText="1"/>
      <protection/>
    </xf>
    <xf numFmtId="167" fontId="14" fillId="2" borderId="24" xfId="0" applyNumberFormat="1" applyFont="1" applyFill="1" applyBorder="1" applyAlignment="1" applyProtection="1">
      <alignment horizontal="right" vertical="center"/>
      <protection/>
    </xf>
    <xf numFmtId="167" fontId="14" fillId="2" borderId="2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0</xdr:rowOff>
    </xdr:from>
    <xdr:ext cx="6305550" cy="7258050"/>
    <xdr:sp>
      <xdr:nvSpPr>
        <xdr:cNvPr id="1" name="직사각형 1025"/>
        <xdr:cNvSpPr>
          <a:spLocks/>
        </xdr:cNvSpPr>
      </xdr:nvSpPr>
      <xdr:spPr>
        <a:xfrm>
          <a:off x="200025" y="1905000"/>
          <a:ext cx="6305550" cy="72580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6657975" cy="0"/>
    <xdr:sp>
      <xdr:nvSpPr>
        <xdr:cNvPr id="2" name="직선 연결선 1026"/>
        <xdr:cNvSpPr>
          <a:spLocks/>
        </xdr:cNvSpPr>
      </xdr:nvSpPr>
      <xdr:spPr>
        <a:xfrm>
          <a:off x="0" y="9829800"/>
          <a:ext cx="665797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696075" cy="0"/>
    <xdr:sp>
      <xdr:nvSpPr>
        <xdr:cNvPr id="1" name="직선 연결선 1025"/>
        <xdr:cNvSpPr>
          <a:spLocks/>
        </xdr:cNvSpPr>
      </xdr:nvSpPr>
      <xdr:spPr>
        <a:xfrm>
          <a:off x="0" y="9867900"/>
          <a:ext cx="669607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6696075" cy="0"/>
    <xdr:sp>
      <xdr:nvSpPr>
        <xdr:cNvPr id="2" name="직선 연결선 1026"/>
        <xdr:cNvSpPr>
          <a:spLocks/>
        </xdr:cNvSpPr>
      </xdr:nvSpPr>
      <xdr:spPr>
        <a:xfrm>
          <a:off x="0" y="20459700"/>
          <a:ext cx="669607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6696075" cy="0"/>
    <xdr:sp>
      <xdr:nvSpPr>
        <xdr:cNvPr id="3" name="직선 연결선 1027"/>
        <xdr:cNvSpPr>
          <a:spLocks/>
        </xdr:cNvSpPr>
      </xdr:nvSpPr>
      <xdr:spPr>
        <a:xfrm>
          <a:off x="0" y="30518100"/>
          <a:ext cx="669607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686550" cy="0"/>
    <xdr:sp>
      <xdr:nvSpPr>
        <xdr:cNvPr id="1" name="직선 연결선 1025"/>
        <xdr:cNvSpPr>
          <a:spLocks/>
        </xdr:cNvSpPr>
      </xdr:nvSpPr>
      <xdr:spPr>
        <a:xfrm>
          <a:off x="0" y="9563100"/>
          <a:ext cx="668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686550" cy="0"/>
    <xdr:sp>
      <xdr:nvSpPr>
        <xdr:cNvPr id="2" name="직선 연결선 1026"/>
        <xdr:cNvSpPr>
          <a:spLocks/>
        </xdr:cNvSpPr>
      </xdr:nvSpPr>
      <xdr:spPr>
        <a:xfrm>
          <a:off x="0" y="98679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686550" cy="0"/>
    <xdr:sp>
      <xdr:nvSpPr>
        <xdr:cNvPr id="3" name="직선 연결선 1027"/>
        <xdr:cNvSpPr>
          <a:spLocks/>
        </xdr:cNvSpPr>
      </xdr:nvSpPr>
      <xdr:spPr>
        <a:xfrm>
          <a:off x="0" y="20145375"/>
          <a:ext cx="668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686550" cy="0"/>
    <xdr:sp>
      <xdr:nvSpPr>
        <xdr:cNvPr id="4" name="직선 연결선 1028"/>
        <xdr:cNvSpPr>
          <a:spLocks/>
        </xdr:cNvSpPr>
      </xdr:nvSpPr>
      <xdr:spPr>
        <a:xfrm>
          <a:off x="0" y="204501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86550" cy="0"/>
    <xdr:sp>
      <xdr:nvSpPr>
        <xdr:cNvPr id="5" name="직선 연결선 1029"/>
        <xdr:cNvSpPr>
          <a:spLocks/>
        </xdr:cNvSpPr>
      </xdr:nvSpPr>
      <xdr:spPr>
        <a:xfrm>
          <a:off x="0" y="30727650"/>
          <a:ext cx="668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686550" cy="0"/>
    <xdr:sp>
      <xdr:nvSpPr>
        <xdr:cNvPr id="6" name="직선 연결선 1030"/>
        <xdr:cNvSpPr>
          <a:spLocks/>
        </xdr:cNvSpPr>
      </xdr:nvSpPr>
      <xdr:spPr>
        <a:xfrm>
          <a:off x="0" y="310324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686550" cy="0"/>
    <xdr:sp>
      <xdr:nvSpPr>
        <xdr:cNvPr id="7" name="직선 연결선 1031"/>
        <xdr:cNvSpPr>
          <a:spLocks/>
        </xdr:cNvSpPr>
      </xdr:nvSpPr>
      <xdr:spPr>
        <a:xfrm>
          <a:off x="0" y="41309925"/>
          <a:ext cx="668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686550" cy="0"/>
    <xdr:sp>
      <xdr:nvSpPr>
        <xdr:cNvPr id="8" name="직선 연결선 1032"/>
        <xdr:cNvSpPr>
          <a:spLocks/>
        </xdr:cNvSpPr>
      </xdr:nvSpPr>
      <xdr:spPr>
        <a:xfrm>
          <a:off x="0" y="416147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686550" cy="0"/>
    <xdr:sp>
      <xdr:nvSpPr>
        <xdr:cNvPr id="9" name="직선 연결선 1033"/>
        <xdr:cNvSpPr>
          <a:spLocks/>
        </xdr:cNvSpPr>
      </xdr:nvSpPr>
      <xdr:spPr>
        <a:xfrm>
          <a:off x="0" y="51892200"/>
          <a:ext cx="668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686550" cy="0"/>
    <xdr:sp>
      <xdr:nvSpPr>
        <xdr:cNvPr id="10" name="직선 연결선 1034"/>
        <xdr:cNvSpPr>
          <a:spLocks/>
        </xdr:cNvSpPr>
      </xdr:nvSpPr>
      <xdr:spPr>
        <a:xfrm>
          <a:off x="0" y="521970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686550" cy="0"/>
    <xdr:sp>
      <xdr:nvSpPr>
        <xdr:cNvPr id="11" name="직선 연결선 1035"/>
        <xdr:cNvSpPr>
          <a:spLocks/>
        </xdr:cNvSpPr>
      </xdr:nvSpPr>
      <xdr:spPr>
        <a:xfrm>
          <a:off x="0" y="62474475"/>
          <a:ext cx="668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686550" cy="0"/>
    <xdr:sp>
      <xdr:nvSpPr>
        <xdr:cNvPr id="12" name="직선 연결선 1036"/>
        <xdr:cNvSpPr>
          <a:spLocks/>
        </xdr:cNvSpPr>
      </xdr:nvSpPr>
      <xdr:spPr>
        <a:xfrm>
          <a:off x="0" y="627792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686550" cy="0"/>
    <xdr:sp>
      <xdr:nvSpPr>
        <xdr:cNvPr id="13" name="직선 연결선 1037"/>
        <xdr:cNvSpPr>
          <a:spLocks/>
        </xdr:cNvSpPr>
      </xdr:nvSpPr>
      <xdr:spPr>
        <a:xfrm>
          <a:off x="0" y="73056750"/>
          <a:ext cx="668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686550" cy="0"/>
    <xdr:sp>
      <xdr:nvSpPr>
        <xdr:cNvPr id="14" name="직선 연결선 1038"/>
        <xdr:cNvSpPr>
          <a:spLocks/>
        </xdr:cNvSpPr>
      </xdr:nvSpPr>
      <xdr:spPr>
        <a:xfrm>
          <a:off x="0" y="733615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293</xdr:row>
      <xdr:rowOff>0</xdr:rowOff>
    </xdr:from>
    <xdr:ext cx="6686550" cy="0"/>
    <xdr:sp>
      <xdr:nvSpPr>
        <xdr:cNvPr id="15" name="직선 연결선 1039"/>
        <xdr:cNvSpPr>
          <a:spLocks/>
        </xdr:cNvSpPr>
      </xdr:nvSpPr>
      <xdr:spPr>
        <a:xfrm>
          <a:off x="0" y="79638525"/>
          <a:ext cx="668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295</xdr:row>
      <xdr:rowOff>0</xdr:rowOff>
    </xdr:from>
    <xdr:ext cx="6686550" cy="0"/>
    <xdr:sp>
      <xdr:nvSpPr>
        <xdr:cNvPr id="16" name="직선 연결선 1040"/>
        <xdr:cNvSpPr>
          <a:spLocks/>
        </xdr:cNvSpPr>
      </xdr:nvSpPr>
      <xdr:spPr>
        <a:xfrm>
          <a:off x="0" y="839819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"/>
  <sheetViews>
    <sheetView tabSelected="1" defaultGridColor="0" zoomScaleSheetLayoutView="100" colorId="22" workbookViewId="0" topLeftCell="A1">
      <selection activeCell="B3" sqref="B3"/>
    </sheetView>
  </sheetViews>
  <sheetFormatPr defaultColWidth="9.140625" defaultRowHeight="12.75"/>
  <cols>
    <col min="1" max="1" width="8.28125" style="1" customWidth="1"/>
    <col min="2" max="2" width="29.57421875" style="1" customWidth="1"/>
    <col min="3" max="3" width="0.71875" style="1" customWidth="1"/>
    <col min="4" max="4" width="10.00390625" style="1" customWidth="1"/>
    <col min="5" max="5" width="11.421875" style="1" customWidth="1"/>
    <col min="6" max="6" width="22.140625" style="1" customWidth="1"/>
    <col min="7" max="7" width="15.57421875" style="1" customWidth="1"/>
    <col min="8" max="8" width="9.140625" style="1" customWidth="1"/>
  </cols>
  <sheetData>
    <row r="1" ht="186.75" customHeight="1"/>
    <row r="2" spans="1:7" ht="39.75" customHeight="1">
      <c r="A2"/>
      <c r="B2" s="2"/>
      <c r="C2" s="67" t="s">
        <v>113</v>
      </c>
      <c r="D2" s="67"/>
      <c r="E2" s="3" t="s">
        <v>221</v>
      </c>
      <c r="F2" s="2"/>
      <c r="G2" s="2"/>
    </row>
    <row r="3" spans="1:7" ht="39.75" customHeight="1">
      <c r="A3"/>
      <c r="B3" s="49" t="s">
        <v>60</v>
      </c>
      <c r="C3" s="48"/>
      <c r="D3" s="48" t="s">
        <v>341</v>
      </c>
      <c r="E3" s="50"/>
      <c r="F3" s="48"/>
      <c r="G3" s="4" t="s">
        <v>224</v>
      </c>
    </row>
    <row r="4" spans="1:7" ht="39.75" customHeight="1">
      <c r="A4"/>
      <c r="B4" s="68" t="s">
        <v>12</v>
      </c>
      <c r="C4" s="68"/>
      <c r="D4" s="68"/>
      <c r="E4" s="68"/>
      <c r="F4" s="68"/>
      <c r="G4" s="68"/>
    </row>
    <row r="5" ht="379.5" customHeight="1"/>
    <row r="6" spans="1:8" ht="38.25" customHeight="1">
      <c r="A6" s="69" t="s">
        <v>60</v>
      </c>
      <c r="B6" s="69"/>
      <c r="C6" s="69"/>
      <c r="D6" s="69"/>
      <c r="E6" s="69"/>
      <c r="F6" s="69"/>
      <c r="G6" s="69"/>
      <c r="H6" s="69"/>
    </row>
  </sheetData>
  <mergeCells count="3">
    <mergeCell ref="C2:D2"/>
    <mergeCell ref="B4:G4"/>
    <mergeCell ref="A6:H6"/>
  </mergeCells>
  <printOptions/>
  <pageMargins left="0.19680555164813995" right="0.19680555164813995" top="0.19680555164813995" bottom="0.19680555164813995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8"/>
  <sheetViews>
    <sheetView defaultGridColor="0" zoomScaleSheetLayoutView="100" colorId="22" workbookViewId="0" topLeftCell="A1">
      <selection activeCell="A2" sqref="A2:Q2"/>
    </sheetView>
  </sheetViews>
  <sheetFormatPr defaultColWidth="9.140625" defaultRowHeight="12.75"/>
  <cols>
    <col min="1" max="1" width="2.8515625" style="51" customWidth="1"/>
    <col min="2" max="2" width="0.13671875" style="51" customWidth="1"/>
    <col min="3" max="3" width="10.00390625" style="51" customWidth="1"/>
    <col min="4" max="4" width="0.9921875" style="51" customWidth="1"/>
    <col min="5" max="5" width="9.421875" style="51" customWidth="1"/>
    <col min="6" max="6" width="7.8515625" style="51" customWidth="1"/>
    <col min="7" max="7" width="8.7109375" style="51" customWidth="1"/>
    <col min="8" max="8" width="1.421875" style="51" customWidth="1"/>
    <col min="9" max="9" width="7.57421875" style="51" customWidth="1"/>
    <col min="10" max="10" width="9.57421875" style="51" customWidth="1"/>
    <col min="11" max="11" width="10.8515625" style="51" customWidth="1"/>
    <col min="12" max="12" width="9.8515625" style="51" customWidth="1"/>
    <col min="13" max="13" width="8.00390625" style="51" customWidth="1"/>
    <col min="14" max="14" width="0.5625" style="51" customWidth="1"/>
    <col min="15" max="15" width="9.421875" style="51" customWidth="1"/>
    <col min="16" max="16" width="0.2890625" style="51" customWidth="1"/>
    <col min="17" max="17" width="2.28125" style="51" customWidth="1"/>
  </cols>
  <sheetData>
    <row r="1" ht="36" customHeight="1"/>
    <row r="2" spans="1:17" ht="22.5" customHeight="1">
      <c r="A2" s="61" t="s">
        <v>101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ht="19.5" customHeight="1"/>
    <row r="4" spans="9:10" ht="23.25" customHeight="1">
      <c r="I4" s="70" t="s">
        <v>119</v>
      </c>
      <c r="J4" s="70"/>
    </row>
    <row r="5" ht="2.25" customHeight="1"/>
    <row r="6" spans="5:6" ht="1.5" customHeight="1">
      <c r="E6" s="64" t="s">
        <v>124</v>
      </c>
      <c r="F6" s="64"/>
    </row>
    <row r="7" spans="3:6" ht="20.25" customHeight="1">
      <c r="C7" s="52" t="s">
        <v>148</v>
      </c>
      <c r="E7" s="64"/>
      <c r="F7" s="64"/>
    </row>
    <row r="8" spans="5:15" ht="0.75" customHeight="1">
      <c r="E8" s="64"/>
      <c r="F8" s="64"/>
      <c r="J8" s="71" t="s">
        <v>220</v>
      </c>
      <c r="K8" s="71"/>
      <c r="L8" s="73">
        <v>502834000</v>
      </c>
      <c r="M8" s="74"/>
      <c r="N8" s="74"/>
      <c r="O8" s="75"/>
    </row>
    <row r="9" spans="3:15" ht="12.75" customHeight="1">
      <c r="C9" s="71" t="s">
        <v>118</v>
      </c>
      <c r="D9" s="71"/>
      <c r="E9" s="71"/>
      <c r="F9" s="72" t="s">
        <v>2</v>
      </c>
      <c r="G9" s="72"/>
      <c r="H9" s="72"/>
      <c r="I9" s="72"/>
      <c r="J9" s="71"/>
      <c r="K9" s="71"/>
      <c r="L9" s="76"/>
      <c r="M9" s="77"/>
      <c r="N9" s="77"/>
      <c r="O9" s="78"/>
    </row>
    <row r="10" ht="11.25" customHeight="1"/>
    <row r="11" ht="3.75" customHeight="1"/>
    <row r="12" spans="2:15" ht="301.5" customHeight="1">
      <c r="B12" s="79" t="s">
        <v>325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</row>
    <row r="13" ht="266.25" customHeight="1"/>
    <row r="14" ht="52.5" customHeight="1"/>
    <row r="15" ht="1.5" customHeight="1"/>
    <row r="16" ht="5.25" customHeight="1"/>
    <row r="17" spans="8:17" ht="16.5" customHeight="1">
      <c r="H17" s="80" t="s">
        <v>219</v>
      </c>
      <c r="I17" s="80"/>
      <c r="J17" s="80"/>
      <c r="M17" s="80" t="s">
        <v>117</v>
      </c>
      <c r="N17" s="80"/>
      <c r="O17" s="64" t="s">
        <v>294</v>
      </c>
      <c r="P17" s="64"/>
      <c r="Q17" s="64"/>
    </row>
    <row r="18" spans="8:10" ht="1.5" customHeight="1">
      <c r="H18" s="80"/>
      <c r="I18" s="80"/>
      <c r="J18" s="80"/>
    </row>
  </sheetData>
  <mergeCells count="11">
    <mergeCell ref="A2:Q2"/>
    <mergeCell ref="E6:F8"/>
    <mergeCell ref="I4:J4"/>
    <mergeCell ref="C9:E9"/>
    <mergeCell ref="F9:I9"/>
    <mergeCell ref="J8:K9"/>
    <mergeCell ref="L8:O9"/>
    <mergeCell ref="B12:O12"/>
    <mergeCell ref="M17:N17"/>
    <mergeCell ref="O17:Q17"/>
    <mergeCell ref="H17:J18"/>
  </mergeCells>
  <printOptions/>
  <pageMargins left="0.19680555164813995" right="0.19680555164813995" top="0.19680555164813995" bottom="0.19680555164813995" header="0" footer="0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92"/>
  <sheetViews>
    <sheetView defaultGridColor="0" zoomScaleSheetLayoutView="100" colorId="22" workbookViewId="0" topLeftCell="A1">
      <selection activeCell="A2" sqref="A2:K2"/>
    </sheetView>
  </sheetViews>
  <sheetFormatPr defaultColWidth="9.140625" defaultRowHeight="12.75"/>
  <cols>
    <col min="1" max="4" width="3.00390625" style="5" customWidth="1"/>
    <col min="5" max="5" width="16.7109375" style="5" customWidth="1"/>
    <col min="6" max="8" width="8.28125" style="6" bestFit="1" customWidth="1"/>
    <col min="9" max="9" width="33.00390625" style="5" customWidth="1"/>
    <col min="10" max="10" width="10.8515625" style="6" bestFit="1" customWidth="1"/>
    <col min="11" max="11" width="6.28125" style="5" customWidth="1"/>
  </cols>
  <sheetData>
    <row r="1" ht="19.5" customHeight="1"/>
    <row r="2" spans="1:11" ht="42" customHeight="1">
      <c r="A2" s="61" t="s">
        <v>336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6.5" customHeight="1">
      <c r="A3" s="82" t="s">
        <v>150</v>
      </c>
      <c r="B3" s="82"/>
      <c r="C3" s="82"/>
      <c r="D3" s="82"/>
      <c r="E3" s="7" t="s">
        <v>124</v>
      </c>
      <c r="F3" s="83" t="s">
        <v>71</v>
      </c>
      <c r="G3" s="83"/>
      <c r="H3" s="83"/>
      <c r="I3" s="83"/>
      <c r="J3" s="83"/>
      <c r="K3" s="83"/>
    </row>
    <row r="4" spans="1:11" ht="22.5" customHeight="1">
      <c r="A4" s="62" t="s">
        <v>151</v>
      </c>
      <c r="B4" s="62"/>
      <c r="C4" s="62"/>
      <c r="D4" s="62"/>
      <c r="E4" s="62"/>
      <c r="F4" s="63" t="s">
        <v>155</v>
      </c>
      <c r="G4" s="63" t="s">
        <v>156</v>
      </c>
      <c r="H4" s="81" t="s">
        <v>158</v>
      </c>
      <c r="I4" s="62" t="s">
        <v>154</v>
      </c>
      <c r="J4" s="62"/>
      <c r="K4" s="62" t="s">
        <v>217</v>
      </c>
    </row>
    <row r="5" spans="1:11" ht="22.5" customHeight="1">
      <c r="A5" s="8" t="s">
        <v>213</v>
      </c>
      <c r="B5" s="8" t="s">
        <v>225</v>
      </c>
      <c r="C5" s="8" t="s">
        <v>218</v>
      </c>
      <c r="D5" s="8" t="s">
        <v>195</v>
      </c>
      <c r="E5" s="8" t="s">
        <v>146</v>
      </c>
      <c r="F5" s="63"/>
      <c r="G5" s="63"/>
      <c r="H5" s="81"/>
      <c r="I5" s="62"/>
      <c r="J5" s="62"/>
      <c r="K5" s="62"/>
    </row>
    <row r="6" spans="1:11" ht="22.5" customHeight="1">
      <c r="A6" s="9" t="s">
        <v>122</v>
      </c>
      <c r="B6" s="10"/>
      <c r="C6" s="10"/>
      <c r="D6" s="10"/>
      <c r="E6" s="11"/>
      <c r="F6" s="12">
        <v>452689</v>
      </c>
      <c r="G6" s="12">
        <v>272556</v>
      </c>
      <c r="H6" s="12">
        <v>180133</v>
      </c>
      <c r="I6" s="13"/>
      <c r="J6" s="14"/>
      <c r="K6" s="15"/>
    </row>
    <row r="7" spans="1:11" ht="22.5" customHeight="1">
      <c r="A7" s="16"/>
      <c r="B7" s="17" t="s">
        <v>338</v>
      </c>
      <c r="C7" s="10"/>
      <c r="D7" s="10"/>
      <c r="E7" s="11"/>
      <c r="F7" s="12">
        <v>28000</v>
      </c>
      <c r="G7" s="12">
        <v>0</v>
      </c>
      <c r="H7" s="12">
        <v>28000</v>
      </c>
      <c r="I7" s="13"/>
      <c r="J7" s="14"/>
      <c r="K7" s="15"/>
    </row>
    <row r="8" spans="1:11" ht="22.5" customHeight="1">
      <c r="A8" s="18"/>
      <c r="B8" s="19"/>
      <c r="C8" s="17" t="s">
        <v>9</v>
      </c>
      <c r="D8" s="10"/>
      <c r="E8" s="11"/>
      <c r="F8" s="12">
        <v>28000</v>
      </c>
      <c r="G8" s="12">
        <v>0</v>
      </c>
      <c r="H8" s="12">
        <v>28000</v>
      </c>
      <c r="I8" s="13"/>
      <c r="J8" s="14"/>
      <c r="K8" s="15"/>
    </row>
    <row r="9" spans="1:11" ht="22.5" customHeight="1">
      <c r="A9" s="18"/>
      <c r="B9" s="20"/>
      <c r="C9" s="20"/>
      <c r="D9" s="17" t="s">
        <v>335</v>
      </c>
      <c r="E9" s="11"/>
      <c r="F9" s="12">
        <v>28000</v>
      </c>
      <c r="G9" s="12">
        <v>0</v>
      </c>
      <c r="H9" s="12">
        <v>28000</v>
      </c>
      <c r="I9" s="13"/>
      <c r="J9" s="14"/>
      <c r="K9" s="15"/>
    </row>
    <row r="10" spans="1:11" ht="22.5" customHeight="1">
      <c r="A10" s="18"/>
      <c r="B10" s="20"/>
      <c r="C10" s="20"/>
      <c r="D10" s="20"/>
      <c r="E10" s="21" t="s">
        <v>337</v>
      </c>
      <c r="F10" s="12">
        <v>28000</v>
      </c>
      <c r="G10" s="12">
        <v>0</v>
      </c>
      <c r="H10" s="12">
        <v>28000</v>
      </c>
      <c r="I10" s="13" t="s">
        <v>277</v>
      </c>
      <c r="J10" s="22">
        <v>28000000</v>
      </c>
      <c r="K10" s="15"/>
    </row>
    <row r="11" spans="1:11" ht="22.5" customHeight="1">
      <c r="A11" s="16"/>
      <c r="B11" s="17" t="s">
        <v>342</v>
      </c>
      <c r="C11" s="10"/>
      <c r="D11" s="10"/>
      <c r="E11" s="11"/>
      <c r="F11" s="12">
        <v>423641</v>
      </c>
      <c r="G11" s="12">
        <v>271508</v>
      </c>
      <c r="H11" s="12">
        <v>152133</v>
      </c>
      <c r="I11" s="13"/>
      <c r="J11" s="14"/>
      <c r="K11" s="15"/>
    </row>
    <row r="12" spans="1:11" ht="22.5" customHeight="1">
      <c r="A12" s="18"/>
      <c r="B12" s="19"/>
      <c r="C12" s="17" t="s">
        <v>333</v>
      </c>
      <c r="D12" s="10"/>
      <c r="E12" s="11"/>
      <c r="F12" s="12">
        <v>423641</v>
      </c>
      <c r="G12" s="12">
        <v>271508</v>
      </c>
      <c r="H12" s="12">
        <v>152133</v>
      </c>
      <c r="I12" s="13"/>
      <c r="J12" s="14"/>
      <c r="K12" s="15"/>
    </row>
    <row r="13" spans="1:11" ht="22.5" customHeight="1">
      <c r="A13" s="18"/>
      <c r="B13" s="20"/>
      <c r="C13" s="20"/>
      <c r="D13" s="17" t="s">
        <v>10</v>
      </c>
      <c r="E13" s="11"/>
      <c r="F13" s="12">
        <v>423641</v>
      </c>
      <c r="G13" s="12">
        <v>271508</v>
      </c>
      <c r="H13" s="12">
        <v>152133</v>
      </c>
      <c r="I13" s="13"/>
      <c r="J13" s="14"/>
      <c r="K13" s="15"/>
    </row>
    <row r="14" spans="1:11" ht="22.5" customHeight="1">
      <c r="A14" s="18"/>
      <c r="B14" s="20"/>
      <c r="C14" s="20"/>
      <c r="D14" s="20"/>
      <c r="E14" s="21" t="s">
        <v>187</v>
      </c>
      <c r="F14" s="12">
        <v>273508</v>
      </c>
      <c r="G14" s="12">
        <v>271508</v>
      </c>
      <c r="H14" s="12">
        <v>2000</v>
      </c>
      <c r="I14" s="13" t="s">
        <v>331</v>
      </c>
      <c r="J14" s="22">
        <v>2000000</v>
      </c>
      <c r="K14" s="15"/>
    </row>
    <row r="15" spans="1:11" ht="22.5" customHeight="1">
      <c r="A15" s="18"/>
      <c r="B15" s="20"/>
      <c r="C15" s="20"/>
      <c r="D15" s="20"/>
      <c r="E15" s="21" t="s">
        <v>68</v>
      </c>
      <c r="F15" s="12">
        <v>150133</v>
      </c>
      <c r="G15" s="12">
        <v>0</v>
      </c>
      <c r="H15" s="12">
        <v>150133</v>
      </c>
      <c r="I15" s="13" t="s">
        <v>4</v>
      </c>
      <c r="J15" s="22">
        <v>23940000</v>
      </c>
      <c r="K15" s="15"/>
    </row>
    <row r="16" spans="1:11" ht="22.5" customHeight="1">
      <c r="A16" s="18"/>
      <c r="B16" s="20"/>
      <c r="C16" s="20"/>
      <c r="D16" s="20"/>
      <c r="E16" s="23"/>
      <c r="F16" s="24"/>
      <c r="G16" s="24"/>
      <c r="H16" s="24"/>
      <c r="I16" s="13" t="s">
        <v>169</v>
      </c>
      <c r="J16" s="22">
        <v>2000000</v>
      </c>
      <c r="K16" s="15"/>
    </row>
    <row r="17" spans="1:11" ht="22.5" customHeight="1">
      <c r="A17" s="18"/>
      <c r="B17" s="20"/>
      <c r="C17" s="20"/>
      <c r="D17" s="20"/>
      <c r="E17" s="23"/>
      <c r="F17" s="24"/>
      <c r="G17" s="24"/>
      <c r="H17" s="24"/>
      <c r="I17" s="13" t="s">
        <v>3</v>
      </c>
      <c r="J17" s="22">
        <v>2000000</v>
      </c>
      <c r="K17" s="15"/>
    </row>
    <row r="18" spans="1:11" ht="22.5" customHeight="1">
      <c r="A18" s="18"/>
      <c r="B18" s="20"/>
      <c r="C18" s="20"/>
      <c r="D18" s="20"/>
      <c r="E18" s="23"/>
      <c r="F18" s="24"/>
      <c r="G18" s="24"/>
      <c r="H18" s="24"/>
      <c r="I18" s="13" t="s">
        <v>74</v>
      </c>
      <c r="J18" s="22">
        <v>5000000</v>
      </c>
      <c r="K18" s="15"/>
    </row>
    <row r="19" spans="1:11" ht="22.5" customHeight="1">
      <c r="A19" s="18"/>
      <c r="B19" s="20"/>
      <c r="C19" s="20"/>
      <c r="D19" s="20"/>
      <c r="E19" s="23"/>
      <c r="F19" s="24"/>
      <c r="G19" s="24"/>
      <c r="H19" s="24"/>
      <c r="I19" s="13" t="s">
        <v>170</v>
      </c>
      <c r="J19" s="22">
        <v>325000</v>
      </c>
      <c r="K19" s="15"/>
    </row>
    <row r="20" spans="1:11" ht="22.5" customHeight="1">
      <c r="A20" s="18"/>
      <c r="B20" s="20"/>
      <c r="C20" s="20"/>
      <c r="D20" s="20"/>
      <c r="E20" s="23"/>
      <c r="F20" s="24"/>
      <c r="G20" s="24"/>
      <c r="H20" s="24"/>
      <c r="I20" s="13" t="s">
        <v>162</v>
      </c>
      <c r="J20" s="22">
        <v>118000</v>
      </c>
      <c r="K20" s="15"/>
    </row>
    <row r="21" spans="1:11" ht="22.5" customHeight="1">
      <c r="A21" s="18"/>
      <c r="B21" s="20"/>
      <c r="C21" s="20"/>
      <c r="D21" s="20"/>
      <c r="E21" s="23"/>
      <c r="F21" s="24"/>
      <c r="G21" s="24"/>
      <c r="H21" s="24"/>
      <c r="I21" s="13" t="s">
        <v>182</v>
      </c>
      <c r="J21" s="22">
        <v>4500000</v>
      </c>
      <c r="K21" s="15"/>
    </row>
    <row r="22" spans="1:11" ht="22.5" customHeight="1">
      <c r="A22" s="18"/>
      <c r="B22" s="20"/>
      <c r="C22" s="20"/>
      <c r="D22" s="20"/>
      <c r="E22" s="23"/>
      <c r="F22" s="24"/>
      <c r="G22" s="24"/>
      <c r="H22" s="24"/>
      <c r="I22" s="13" t="s">
        <v>330</v>
      </c>
      <c r="J22" s="22">
        <v>4500000</v>
      </c>
      <c r="K22" s="15"/>
    </row>
    <row r="23" spans="1:11" ht="22.5" customHeight="1">
      <c r="A23" s="18"/>
      <c r="B23" s="20"/>
      <c r="C23" s="20"/>
      <c r="D23" s="20"/>
      <c r="E23" s="23"/>
      <c r="F23" s="24"/>
      <c r="G23" s="24"/>
      <c r="H23" s="24"/>
      <c r="I23" s="13" t="s">
        <v>167</v>
      </c>
      <c r="J23" s="22">
        <v>6000000</v>
      </c>
      <c r="K23" s="15"/>
    </row>
    <row r="24" spans="1:11" ht="22.5" customHeight="1">
      <c r="A24" s="18"/>
      <c r="B24" s="20"/>
      <c r="C24" s="20"/>
      <c r="D24" s="20"/>
      <c r="E24" s="23"/>
      <c r="F24" s="24"/>
      <c r="G24" s="24"/>
      <c r="H24" s="24"/>
      <c r="I24" s="13" t="s">
        <v>161</v>
      </c>
      <c r="J24" s="22">
        <v>1250000</v>
      </c>
      <c r="K24" s="15"/>
    </row>
    <row r="25" spans="1:11" ht="22.5" customHeight="1">
      <c r="A25" s="18"/>
      <c r="B25" s="20"/>
      <c r="C25" s="20"/>
      <c r="D25" s="20"/>
      <c r="E25" s="23"/>
      <c r="F25" s="24"/>
      <c r="G25" s="24"/>
      <c r="H25" s="24"/>
      <c r="I25" s="13" t="s">
        <v>283</v>
      </c>
      <c r="J25" s="22">
        <v>2966000</v>
      </c>
      <c r="K25" s="15"/>
    </row>
    <row r="26" spans="1:11" ht="22.5" customHeight="1">
      <c r="A26" s="18"/>
      <c r="B26" s="20"/>
      <c r="C26" s="20"/>
      <c r="D26" s="20"/>
      <c r="E26" s="23"/>
      <c r="F26" s="24"/>
      <c r="G26" s="24"/>
      <c r="H26" s="24"/>
      <c r="I26" s="13" t="s">
        <v>316</v>
      </c>
      <c r="J26" s="22">
        <v>2966000</v>
      </c>
      <c r="K26" s="15"/>
    </row>
    <row r="27" spans="1:11" ht="22.5" customHeight="1">
      <c r="A27" s="18"/>
      <c r="B27" s="20"/>
      <c r="C27" s="20"/>
      <c r="D27" s="20"/>
      <c r="E27" s="23"/>
      <c r="F27" s="24"/>
      <c r="G27" s="24"/>
      <c r="H27" s="24"/>
      <c r="I27" s="13" t="s">
        <v>184</v>
      </c>
      <c r="J27" s="22">
        <v>4000000</v>
      </c>
      <c r="K27" s="15"/>
    </row>
    <row r="28" spans="1:11" ht="22.5" customHeight="1">
      <c r="A28" s="18"/>
      <c r="B28" s="20"/>
      <c r="C28" s="20"/>
      <c r="D28" s="20"/>
      <c r="E28" s="23"/>
      <c r="F28" s="24"/>
      <c r="G28" s="24"/>
      <c r="H28" s="24"/>
      <c r="I28" s="13" t="s">
        <v>317</v>
      </c>
      <c r="J28" s="22">
        <v>30000000</v>
      </c>
      <c r="K28" s="15"/>
    </row>
    <row r="29" spans="1:11" ht="22.5" customHeight="1">
      <c r="A29" s="18"/>
      <c r="B29" s="20"/>
      <c r="C29" s="20"/>
      <c r="D29" s="20"/>
      <c r="E29" s="23"/>
      <c r="F29" s="24"/>
      <c r="G29" s="24"/>
      <c r="H29" s="24"/>
      <c r="I29" s="13" t="s">
        <v>164</v>
      </c>
      <c r="J29" s="22">
        <v>5200000</v>
      </c>
      <c r="K29" s="15"/>
    </row>
    <row r="30" spans="1:11" ht="22.5" customHeight="1">
      <c r="A30" s="18"/>
      <c r="B30" s="20"/>
      <c r="C30" s="20"/>
      <c r="D30" s="20"/>
      <c r="E30" s="23"/>
      <c r="F30" s="24"/>
      <c r="G30" s="24"/>
      <c r="H30" s="24"/>
      <c r="I30" s="13" t="s">
        <v>168</v>
      </c>
      <c r="J30" s="22">
        <v>10000000</v>
      </c>
      <c r="K30" s="15"/>
    </row>
    <row r="31" spans="1:11" ht="22.5" customHeight="1">
      <c r="A31" s="18"/>
      <c r="B31" s="20"/>
      <c r="C31" s="20"/>
      <c r="D31" s="20"/>
      <c r="E31" s="23"/>
      <c r="F31" s="24"/>
      <c r="G31" s="24"/>
      <c r="H31" s="24"/>
      <c r="I31" s="13" t="s">
        <v>73</v>
      </c>
      <c r="J31" s="22">
        <v>3490000</v>
      </c>
      <c r="K31" s="15"/>
    </row>
    <row r="32" spans="1:11" ht="22.5" customHeight="1">
      <c r="A32" s="18"/>
      <c r="B32" s="20"/>
      <c r="C32" s="20"/>
      <c r="D32" s="20"/>
      <c r="E32" s="23"/>
      <c r="F32" s="24"/>
      <c r="G32" s="24"/>
      <c r="H32" s="24"/>
      <c r="I32" s="13" t="s">
        <v>160</v>
      </c>
      <c r="J32" s="22">
        <v>1080000</v>
      </c>
      <c r="K32" s="15"/>
    </row>
    <row r="33" spans="1:11" ht="22.5" customHeight="1">
      <c r="A33" s="25"/>
      <c r="B33" s="26"/>
      <c r="C33" s="26"/>
      <c r="D33" s="26"/>
      <c r="E33" s="27"/>
      <c r="F33" s="28"/>
      <c r="G33" s="28"/>
      <c r="H33" s="28"/>
      <c r="I33" s="13" t="s">
        <v>266</v>
      </c>
      <c r="J33" s="22">
        <v>575000</v>
      </c>
      <c r="K33" s="15"/>
    </row>
    <row r="34" ht="24" customHeight="1"/>
    <row r="35" ht="1.5" customHeight="1"/>
    <row r="36" ht="8.25" customHeight="1"/>
    <row r="37" spans="1:11" ht="16.5" customHeight="1">
      <c r="A37" s="65" t="s">
        <v>219</v>
      </c>
      <c r="B37" s="65"/>
      <c r="C37" s="65"/>
      <c r="D37" s="65"/>
      <c r="E37" s="65"/>
      <c r="F37" s="65"/>
      <c r="G37" s="65"/>
      <c r="H37" s="65"/>
      <c r="I37" s="29"/>
      <c r="J37" s="64"/>
      <c r="K37" s="64"/>
    </row>
    <row r="38" ht="50.25" customHeight="1"/>
    <row r="39" spans="1:11" ht="42" customHeight="1">
      <c r="A39" s="61" t="s">
        <v>336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16.5" customHeight="1">
      <c r="A40" s="82" t="s">
        <v>150</v>
      </c>
      <c r="B40" s="82"/>
      <c r="C40" s="82"/>
      <c r="D40" s="82"/>
      <c r="E40" s="7" t="s">
        <v>124</v>
      </c>
      <c r="F40" s="83" t="s">
        <v>71</v>
      </c>
      <c r="G40" s="83"/>
      <c r="H40" s="83"/>
      <c r="I40" s="83"/>
      <c r="J40" s="83"/>
      <c r="K40" s="83"/>
    </row>
    <row r="41" spans="1:11" ht="22.5" customHeight="1">
      <c r="A41" s="62" t="s">
        <v>151</v>
      </c>
      <c r="B41" s="62"/>
      <c r="C41" s="62"/>
      <c r="D41" s="62"/>
      <c r="E41" s="62"/>
      <c r="F41" s="63" t="s">
        <v>155</v>
      </c>
      <c r="G41" s="63" t="s">
        <v>156</v>
      </c>
      <c r="H41" s="81" t="s">
        <v>158</v>
      </c>
      <c r="I41" s="62" t="s">
        <v>154</v>
      </c>
      <c r="J41" s="62"/>
      <c r="K41" s="62" t="s">
        <v>217</v>
      </c>
    </row>
    <row r="42" spans="1:11" ht="22.5" customHeight="1">
      <c r="A42" s="8" t="s">
        <v>213</v>
      </c>
      <c r="B42" s="8" t="s">
        <v>225</v>
      </c>
      <c r="C42" s="8" t="s">
        <v>218</v>
      </c>
      <c r="D42" s="8" t="s">
        <v>195</v>
      </c>
      <c r="E42" s="8" t="s">
        <v>146</v>
      </c>
      <c r="F42" s="63"/>
      <c r="G42" s="63"/>
      <c r="H42" s="81"/>
      <c r="I42" s="62"/>
      <c r="J42" s="62"/>
      <c r="K42" s="62"/>
    </row>
    <row r="43" spans="1:11" ht="22.5" customHeight="1">
      <c r="A43" s="30"/>
      <c r="B43" s="31"/>
      <c r="C43" s="31"/>
      <c r="D43" s="31"/>
      <c r="E43" s="21"/>
      <c r="F43" s="24"/>
      <c r="G43" s="24"/>
      <c r="H43" s="24"/>
      <c r="I43" s="13" t="s">
        <v>55</v>
      </c>
      <c r="J43" s="22">
        <v>700000</v>
      </c>
      <c r="K43" s="15"/>
    </row>
    <row r="44" spans="1:11" ht="22.5" customHeight="1">
      <c r="A44" s="18"/>
      <c r="B44" s="20"/>
      <c r="C44" s="20"/>
      <c r="D44" s="20"/>
      <c r="E44" s="23"/>
      <c r="F44" s="24"/>
      <c r="G44" s="24"/>
      <c r="H44" s="24"/>
      <c r="I44" s="13" t="s">
        <v>282</v>
      </c>
      <c r="J44" s="22">
        <v>6000000</v>
      </c>
      <c r="K44" s="15"/>
    </row>
    <row r="45" spans="1:11" ht="22.5" customHeight="1">
      <c r="A45" s="18"/>
      <c r="B45" s="20"/>
      <c r="C45" s="20"/>
      <c r="D45" s="20"/>
      <c r="E45" s="23"/>
      <c r="F45" s="24"/>
      <c r="G45" s="24"/>
      <c r="H45" s="24"/>
      <c r="I45" s="13" t="s">
        <v>56</v>
      </c>
      <c r="J45" s="22">
        <v>20000000</v>
      </c>
      <c r="K45" s="15"/>
    </row>
    <row r="46" spans="1:11" ht="22.5" customHeight="1">
      <c r="A46" s="18"/>
      <c r="B46" s="20"/>
      <c r="C46" s="20"/>
      <c r="D46" s="20"/>
      <c r="E46" s="23"/>
      <c r="F46" s="24"/>
      <c r="G46" s="24"/>
      <c r="H46" s="24"/>
      <c r="I46" s="13" t="s">
        <v>163</v>
      </c>
      <c r="J46" s="22">
        <v>10000000</v>
      </c>
      <c r="K46" s="15"/>
    </row>
    <row r="47" spans="1:11" ht="22.5" customHeight="1">
      <c r="A47" s="18"/>
      <c r="B47" s="20"/>
      <c r="C47" s="20"/>
      <c r="D47" s="20"/>
      <c r="E47" s="23"/>
      <c r="F47" s="24"/>
      <c r="G47" s="24"/>
      <c r="H47" s="24"/>
      <c r="I47" s="13" t="s">
        <v>54</v>
      </c>
      <c r="J47" s="22">
        <v>3523000</v>
      </c>
      <c r="K47" s="15"/>
    </row>
    <row r="48" spans="1:11" ht="22.5" customHeight="1">
      <c r="A48" s="16"/>
      <c r="B48" s="17" t="s">
        <v>288</v>
      </c>
      <c r="C48" s="10"/>
      <c r="D48" s="10"/>
      <c r="E48" s="11"/>
      <c r="F48" s="12">
        <v>1048</v>
      </c>
      <c r="G48" s="12">
        <v>1048</v>
      </c>
      <c r="H48" s="12">
        <v>0</v>
      </c>
      <c r="I48" s="13"/>
      <c r="J48" s="14"/>
      <c r="K48" s="15"/>
    </row>
    <row r="49" spans="1:11" ht="22.5" customHeight="1">
      <c r="A49" s="18"/>
      <c r="B49" s="19"/>
      <c r="C49" s="17" t="s">
        <v>300</v>
      </c>
      <c r="D49" s="10"/>
      <c r="E49" s="11"/>
      <c r="F49" s="12">
        <v>1048</v>
      </c>
      <c r="G49" s="12">
        <v>1048</v>
      </c>
      <c r="H49" s="12">
        <v>0</v>
      </c>
      <c r="I49" s="13"/>
      <c r="J49" s="14"/>
      <c r="K49" s="15"/>
    </row>
    <row r="50" spans="1:11" ht="22.5" customHeight="1">
      <c r="A50" s="18"/>
      <c r="B50" s="20"/>
      <c r="C50" s="20"/>
      <c r="D50" s="17" t="s">
        <v>296</v>
      </c>
      <c r="E50" s="11"/>
      <c r="F50" s="12">
        <v>1048</v>
      </c>
      <c r="G50" s="12">
        <v>1048</v>
      </c>
      <c r="H50" s="12">
        <v>0</v>
      </c>
      <c r="I50" s="13"/>
      <c r="J50" s="14"/>
      <c r="K50" s="15"/>
    </row>
    <row r="51" spans="1:11" ht="22.5" customHeight="1">
      <c r="A51" s="18"/>
      <c r="B51" s="20"/>
      <c r="C51" s="20"/>
      <c r="D51" s="20"/>
      <c r="E51" s="21" t="s">
        <v>296</v>
      </c>
      <c r="F51" s="12">
        <v>1048</v>
      </c>
      <c r="G51" s="12">
        <v>1048</v>
      </c>
      <c r="H51" s="12">
        <v>0</v>
      </c>
      <c r="I51" s="13"/>
      <c r="J51" s="14"/>
      <c r="K51" s="15"/>
    </row>
    <row r="52" spans="1:11" ht="22.5" customHeight="1">
      <c r="A52" s="9" t="s">
        <v>157</v>
      </c>
      <c r="B52" s="10"/>
      <c r="C52" s="10"/>
      <c r="D52" s="10"/>
      <c r="E52" s="11"/>
      <c r="F52" s="12">
        <v>42250</v>
      </c>
      <c r="G52" s="12">
        <v>42250</v>
      </c>
      <c r="H52" s="12">
        <v>0</v>
      </c>
      <c r="I52" s="13"/>
      <c r="J52" s="14"/>
      <c r="K52" s="15"/>
    </row>
    <row r="53" spans="1:11" ht="22.5" customHeight="1">
      <c r="A53" s="16"/>
      <c r="B53" s="17" t="s">
        <v>21</v>
      </c>
      <c r="C53" s="10"/>
      <c r="D53" s="10"/>
      <c r="E53" s="11"/>
      <c r="F53" s="12">
        <v>40040</v>
      </c>
      <c r="G53" s="12">
        <v>40040</v>
      </c>
      <c r="H53" s="12">
        <v>0</v>
      </c>
      <c r="I53" s="13"/>
      <c r="J53" s="14"/>
      <c r="K53" s="15"/>
    </row>
    <row r="54" spans="1:11" ht="22.5" customHeight="1">
      <c r="A54" s="18"/>
      <c r="B54" s="19"/>
      <c r="C54" s="17" t="s">
        <v>14</v>
      </c>
      <c r="D54" s="10"/>
      <c r="E54" s="11"/>
      <c r="F54" s="12">
        <v>40040</v>
      </c>
      <c r="G54" s="12">
        <v>40040</v>
      </c>
      <c r="H54" s="12">
        <v>0</v>
      </c>
      <c r="I54" s="13"/>
      <c r="J54" s="14"/>
      <c r="K54" s="15"/>
    </row>
    <row r="55" spans="1:11" ht="22.5" customHeight="1">
      <c r="A55" s="18"/>
      <c r="B55" s="20"/>
      <c r="C55" s="20"/>
      <c r="D55" s="17" t="s">
        <v>142</v>
      </c>
      <c r="E55" s="11"/>
      <c r="F55" s="12">
        <v>7940</v>
      </c>
      <c r="G55" s="12">
        <v>7940</v>
      </c>
      <c r="H55" s="12">
        <v>0</v>
      </c>
      <c r="I55" s="13"/>
      <c r="J55" s="14"/>
      <c r="K55" s="15"/>
    </row>
    <row r="56" spans="1:11" ht="22.5" customHeight="1">
      <c r="A56" s="18"/>
      <c r="B56" s="20"/>
      <c r="C56" s="20"/>
      <c r="D56" s="20"/>
      <c r="E56" s="21" t="s">
        <v>142</v>
      </c>
      <c r="F56" s="12">
        <v>7940</v>
      </c>
      <c r="G56" s="12">
        <v>7940</v>
      </c>
      <c r="H56" s="12">
        <v>0</v>
      </c>
      <c r="I56" s="13"/>
      <c r="J56" s="14"/>
      <c r="K56" s="15"/>
    </row>
    <row r="57" spans="1:11" ht="22.5" customHeight="1">
      <c r="A57" s="18"/>
      <c r="B57" s="20"/>
      <c r="C57" s="20"/>
      <c r="D57" s="17" t="s">
        <v>192</v>
      </c>
      <c r="E57" s="11"/>
      <c r="F57" s="12">
        <v>31100</v>
      </c>
      <c r="G57" s="12">
        <v>31100</v>
      </c>
      <c r="H57" s="12">
        <v>0</v>
      </c>
      <c r="I57" s="13"/>
      <c r="J57" s="14"/>
      <c r="K57" s="15"/>
    </row>
    <row r="58" spans="1:11" ht="22.5" customHeight="1">
      <c r="A58" s="18"/>
      <c r="B58" s="20"/>
      <c r="C58" s="20"/>
      <c r="D58" s="20"/>
      <c r="E58" s="21" t="s">
        <v>188</v>
      </c>
      <c r="F58" s="12">
        <v>31100</v>
      </c>
      <c r="G58" s="12">
        <v>31100</v>
      </c>
      <c r="H58" s="12">
        <v>0</v>
      </c>
      <c r="I58" s="13"/>
      <c r="J58" s="14"/>
      <c r="K58" s="15"/>
    </row>
    <row r="59" spans="1:11" ht="22.5" customHeight="1">
      <c r="A59" s="18"/>
      <c r="B59" s="20"/>
      <c r="C59" s="20"/>
      <c r="D59" s="17" t="s">
        <v>191</v>
      </c>
      <c r="E59" s="11"/>
      <c r="F59" s="12">
        <v>1000</v>
      </c>
      <c r="G59" s="12">
        <v>1000</v>
      </c>
      <c r="H59" s="12">
        <v>0</v>
      </c>
      <c r="I59" s="13"/>
      <c r="J59" s="14"/>
      <c r="K59" s="15"/>
    </row>
    <row r="60" spans="1:11" ht="22.5" customHeight="1">
      <c r="A60" s="18"/>
      <c r="B60" s="20"/>
      <c r="C60" s="20"/>
      <c r="D60" s="20"/>
      <c r="E60" s="21" t="s">
        <v>189</v>
      </c>
      <c r="F60" s="12">
        <v>1000</v>
      </c>
      <c r="G60" s="12">
        <v>1000</v>
      </c>
      <c r="H60" s="12">
        <v>0</v>
      </c>
      <c r="I60" s="13"/>
      <c r="J60" s="14"/>
      <c r="K60" s="15"/>
    </row>
    <row r="61" spans="1:11" ht="22.5" customHeight="1">
      <c r="A61" s="16"/>
      <c r="B61" s="17" t="s">
        <v>6</v>
      </c>
      <c r="C61" s="10"/>
      <c r="D61" s="10"/>
      <c r="E61" s="11"/>
      <c r="F61" s="12">
        <v>2210</v>
      </c>
      <c r="G61" s="12">
        <v>2210</v>
      </c>
      <c r="H61" s="12">
        <v>0</v>
      </c>
      <c r="I61" s="13"/>
      <c r="J61" s="14"/>
      <c r="K61" s="15"/>
    </row>
    <row r="62" spans="1:11" ht="22.5" customHeight="1">
      <c r="A62" s="18"/>
      <c r="B62" s="19"/>
      <c r="C62" s="17" t="s">
        <v>194</v>
      </c>
      <c r="D62" s="10"/>
      <c r="E62" s="11"/>
      <c r="F62" s="12">
        <v>810</v>
      </c>
      <c r="G62" s="12">
        <v>810</v>
      </c>
      <c r="H62" s="12">
        <v>0</v>
      </c>
      <c r="I62" s="13"/>
      <c r="J62" s="14"/>
      <c r="K62" s="15"/>
    </row>
    <row r="63" spans="1:11" ht="22.5" customHeight="1">
      <c r="A63" s="18"/>
      <c r="B63" s="20"/>
      <c r="C63" s="20"/>
      <c r="D63" s="17" t="s">
        <v>194</v>
      </c>
      <c r="E63" s="11"/>
      <c r="F63" s="12">
        <v>810</v>
      </c>
      <c r="G63" s="12">
        <v>810</v>
      </c>
      <c r="H63" s="12">
        <v>0</v>
      </c>
      <c r="I63" s="13"/>
      <c r="J63" s="14"/>
      <c r="K63" s="15"/>
    </row>
    <row r="64" spans="1:11" ht="22.5" customHeight="1">
      <c r="A64" s="18"/>
      <c r="B64" s="20"/>
      <c r="C64" s="20"/>
      <c r="D64" s="20"/>
      <c r="E64" s="21" t="s">
        <v>135</v>
      </c>
      <c r="F64" s="12">
        <v>800</v>
      </c>
      <c r="G64" s="12">
        <v>800</v>
      </c>
      <c r="H64" s="12">
        <v>0</v>
      </c>
      <c r="I64" s="13"/>
      <c r="J64" s="14"/>
      <c r="K64" s="15"/>
    </row>
    <row r="65" spans="1:11" ht="22.5" customHeight="1">
      <c r="A65" s="18"/>
      <c r="B65" s="20"/>
      <c r="C65" s="20"/>
      <c r="D65" s="20"/>
      <c r="E65" s="21" t="s">
        <v>121</v>
      </c>
      <c r="F65" s="12">
        <v>10</v>
      </c>
      <c r="G65" s="12">
        <v>10</v>
      </c>
      <c r="H65" s="12">
        <v>0</v>
      </c>
      <c r="I65" s="13"/>
      <c r="J65" s="14"/>
      <c r="K65" s="15"/>
    </row>
    <row r="66" spans="1:11" ht="22.5" customHeight="1">
      <c r="A66" s="18"/>
      <c r="B66" s="19"/>
      <c r="C66" s="17" t="s">
        <v>112</v>
      </c>
      <c r="D66" s="10"/>
      <c r="E66" s="11"/>
      <c r="F66" s="12">
        <v>300</v>
      </c>
      <c r="G66" s="12">
        <v>300</v>
      </c>
      <c r="H66" s="12">
        <v>0</v>
      </c>
      <c r="I66" s="13"/>
      <c r="J66" s="14"/>
      <c r="K66" s="15"/>
    </row>
    <row r="67" spans="1:11" ht="22.5" customHeight="1">
      <c r="A67" s="18"/>
      <c r="B67" s="20"/>
      <c r="C67" s="20"/>
      <c r="D67" s="17" t="s">
        <v>111</v>
      </c>
      <c r="E67" s="11"/>
      <c r="F67" s="12">
        <v>300</v>
      </c>
      <c r="G67" s="12">
        <v>300</v>
      </c>
      <c r="H67" s="12">
        <v>0</v>
      </c>
      <c r="I67" s="13"/>
      <c r="J67" s="14"/>
      <c r="K67" s="15"/>
    </row>
    <row r="68" spans="1:11" ht="22.5" customHeight="1">
      <c r="A68" s="18"/>
      <c r="B68" s="20"/>
      <c r="C68" s="20"/>
      <c r="D68" s="20"/>
      <c r="E68" s="21" t="s">
        <v>111</v>
      </c>
      <c r="F68" s="12">
        <v>300</v>
      </c>
      <c r="G68" s="12">
        <v>300</v>
      </c>
      <c r="H68" s="12">
        <v>0</v>
      </c>
      <c r="I68" s="13"/>
      <c r="J68" s="14"/>
      <c r="K68" s="15"/>
    </row>
    <row r="69" spans="1:11" ht="22.5" customHeight="1">
      <c r="A69" s="18"/>
      <c r="B69" s="19"/>
      <c r="C69" s="17" t="s">
        <v>292</v>
      </c>
      <c r="D69" s="10"/>
      <c r="E69" s="11"/>
      <c r="F69" s="12">
        <v>1100</v>
      </c>
      <c r="G69" s="12">
        <v>1100</v>
      </c>
      <c r="H69" s="12">
        <v>0</v>
      </c>
      <c r="I69" s="13"/>
      <c r="J69" s="14"/>
      <c r="K69" s="15"/>
    </row>
    <row r="70" spans="1:11" ht="22.5" customHeight="1">
      <c r="A70" s="25"/>
      <c r="B70" s="26"/>
      <c r="C70" s="26"/>
      <c r="D70" s="32" t="s">
        <v>137</v>
      </c>
      <c r="E70" s="33"/>
      <c r="F70" s="12">
        <v>1000</v>
      </c>
      <c r="G70" s="12">
        <v>1000</v>
      </c>
      <c r="H70" s="12">
        <v>0</v>
      </c>
      <c r="I70" s="13"/>
      <c r="J70" s="14"/>
      <c r="K70" s="15"/>
    </row>
    <row r="71" ht="24" customHeight="1"/>
    <row r="72" ht="1.5" customHeight="1"/>
    <row r="73" ht="8.25" customHeight="1"/>
    <row r="74" spans="1:11" ht="16.5" customHeight="1">
      <c r="A74" s="65" t="s">
        <v>227</v>
      </c>
      <c r="B74" s="65"/>
      <c r="C74" s="65"/>
      <c r="D74" s="65"/>
      <c r="E74" s="65"/>
      <c r="F74" s="65"/>
      <c r="G74" s="65"/>
      <c r="H74" s="65"/>
      <c r="I74" s="29"/>
      <c r="J74" s="64"/>
      <c r="K74" s="64"/>
    </row>
    <row r="75" ht="50.25" customHeight="1"/>
    <row r="76" spans="1:11" ht="42" customHeight="1">
      <c r="A76" s="61" t="s">
        <v>336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</row>
    <row r="77" spans="1:11" ht="16.5" customHeight="1">
      <c r="A77" s="82" t="s">
        <v>150</v>
      </c>
      <c r="B77" s="82"/>
      <c r="C77" s="82"/>
      <c r="D77" s="82"/>
      <c r="E77" s="7" t="s">
        <v>124</v>
      </c>
      <c r="F77" s="83" t="s">
        <v>71</v>
      </c>
      <c r="G77" s="83"/>
      <c r="H77" s="83"/>
      <c r="I77" s="83"/>
      <c r="J77" s="83"/>
      <c r="K77" s="83"/>
    </row>
    <row r="78" spans="1:11" ht="22.5" customHeight="1">
      <c r="A78" s="62" t="s">
        <v>151</v>
      </c>
      <c r="B78" s="62"/>
      <c r="C78" s="62"/>
      <c r="D78" s="62"/>
      <c r="E78" s="62"/>
      <c r="F78" s="63" t="s">
        <v>155</v>
      </c>
      <c r="G78" s="63" t="s">
        <v>156</v>
      </c>
      <c r="H78" s="81" t="s">
        <v>158</v>
      </c>
      <c r="I78" s="62" t="s">
        <v>154</v>
      </c>
      <c r="J78" s="62"/>
      <c r="K78" s="62" t="s">
        <v>217</v>
      </c>
    </row>
    <row r="79" spans="1:11" ht="22.5" customHeight="1">
      <c r="A79" s="8" t="s">
        <v>213</v>
      </c>
      <c r="B79" s="8" t="s">
        <v>225</v>
      </c>
      <c r="C79" s="8" t="s">
        <v>218</v>
      </c>
      <c r="D79" s="8" t="s">
        <v>195</v>
      </c>
      <c r="E79" s="8" t="s">
        <v>146</v>
      </c>
      <c r="F79" s="63"/>
      <c r="G79" s="63"/>
      <c r="H79" s="81"/>
      <c r="I79" s="62"/>
      <c r="J79" s="62"/>
      <c r="K79" s="62"/>
    </row>
    <row r="80" spans="1:11" ht="22.5" customHeight="1">
      <c r="A80" s="30"/>
      <c r="B80" s="31"/>
      <c r="C80" s="31"/>
      <c r="D80" s="31"/>
      <c r="E80" s="21" t="s">
        <v>137</v>
      </c>
      <c r="F80" s="12">
        <v>1000</v>
      </c>
      <c r="G80" s="12">
        <v>1000</v>
      </c>
      <c r="H80" s="12">
        <v>0</v>
      </c>
      <c r="I80" s="13"/>
      <c r="J80" s="14"/>
      <c r="K80" s="15"/>
    </row>
    <row r="81" spans="1:11" ht="22.5" customHeight="1">
      <c r="A81" s="18"/>
      <c r="B81" s="20"/>
      <c r="C81" s="20"/>
      <c r="D81" s="17" t="s">
        <v>70</v>
      </c>
      <c r="E81" s="11"/>
      <c r="F81" s="12">
        <v>100</v>
      </c>
      <c r="G81" s="12">
        <v>100</v>
      </c>
      <c r="H81" s="12">
        <v>0</v>
      </c>
      <c r="I81" s="13"/>
      <c r="J81" s="14"/>
      <c r="K81" s="15"/>
    </row>
    <row r="82" spans="1:11" ht="22.5" customHeight="1">
      <c r="A82" s="18"/>
      <c r="B82" s="20"/>
      <c r="C82" s="20"/>
      <c r="D82" s="20"/>
      <c r="E82" s="21" t="s">
        <v>5</v>
      </c>
      <c r="F82" s="12">
        <v>100</v>
      </c>
      <c r="G82" s="12">
        <v>100</v>
      </c>
      <c r="H82" s="12">
        <v>0</v>
      </c>
      <c r="I82" s="13"/>
      <c r="J82" s="14"/>
      <c r="K82" s="15"/>
    </row>
    <row r="83" spans="1:11" ht="22.5" customHeight="1">
      <c r="A83" s="9" t="s">
        <v>140</v>
      </c>
      <c r="B83" s="10"/>
      <c r="C83" s="10"/>
      <c r="D83" s="10"/>
      <c r="E83" s="11"/>
      <c r="F83" s="12">
        <v>7895</v>
      </c>
      <c r="G83" s="12">
        <v>10000</v>
      </c>
      <c r="H83" s="12">
        <v>-2105</v>
      </c>
      <c r="I83" s="13"/>
      <c r="J83" s="14"/>
      <c r="K83" s="15"/>
    </row>
    <row r="84" spans="1:11" ht="22.5" customHeight="1">
      <c r="A84" s="16"/>
      <c r="B84" s="17" t="s">
        <v>16</v>
      </c>
      <c r="C84" s="10"/>
      <c r="D84" s="10"/>
      <c r="E84" s="11"/>
      <c r="F84" s="12">
        <v>7895</v>
      </c>
      <c r="G84" s="12">
        <v>10000</v>
      </c>
      <c r="H84" s="12">
        <v>-2105</v>
      </c>
      <c r="I84" s="13"/>
      <c r="J84" s="14"/>
      <c r="K84" s="15"/>
    </row>
    <row r="85" spans="1:11" ht="22.5" customHeight="1">
      <c r="A85" s="18"/>
      <c r="B85" s="19"/>
      <c r="C85" s="17" t="s">
        <v>193</v>
      </c>
      <c r="D85" s="10"/>
      <c r="E85" s="11"/>
      <c r="F85" s="12">
        <v>7895</v>
      </c>
      <c r="G85" s="12">
        <v>10000</v>
      </c>
      <c r="H85" s="12">
        <v>-2105</v>
      </c>
      <c r="I85" s="13"/>
      <c r="J85" s="14"/>
      <c r="K85" s="15"/>
    </row>
    <row r="86" spans="1:11" ht="22.5" customHeight="1">
      <c r="A86" s="18"/>
      <c r="B86" s="20"/>
      <c r="C86" s="20"/>
      <c r="D86" s="17" t="s">
        <v>193</v>
      </c>
      <c r="E86" s="11"/>
      <c r="F86" s="12">
        <v>7895</v>
      </c>
      <c r="G86" s="12">
        <v>10000</v>
      </c>
      <c r="H86" s="12">
        <v>-2105</v>
      </c>
      <c r="I86" s="13"/>
      <c r="J86" s="14"/>
      <c r="K86" s="15"/>
    </row>
    <row r="87" spans="1:11" ht="22.5" customHeight="1">
      <c r="A87" s="18"/>
      <c r="B87" s="20"/>
      <c r="C87" s="20"/>
      <c r="D87" s="20"/>
      <c r="E87" s="21" t="s">
        <v>193</v>
      </c>
      <c r="F87" s="12">
        <v>7895</v>
      </c>
      <c r="G87" s="12">
        <v>10000</v>
      </c>
      <c r="H87" s="12">
        <v>-2105</v>
      </c>
      <c r="I87" s="13" t="s">
        <v>267</v>
      </c>
      <c r="J87" s="22">
        <v>-2105000</v>
      </c>
      <c r="K87" s="15"/>
    </row>
    <row r="88" spans="1:11" ht="22.5" customHeight="1">
      <c r="A88" s="62" t="s">
        <v>143</v>
      </c>
      <c r="B88" s="62"/>
      <c r="C88" s="62"/>
      <c r="D88" s="62"/>
      <c r="E88" s="62"/>
      <c r="F88" s="34">
        <v>502834</v>
      </c>
      <c r="G88" s="34">
        <v>324806</v>
      </c>
      <c r="H88" s="34">
        <v>178028</v>
      </c>
      <c r="I88" s="35"/>
      <c r="J88" s="36"/>
      <c r="K88" s="37"/>
    </row>
    <row r="89" ht="409.5" customHeight="1"/>
    <row r="90" ht="1.5" customHeight="1"/>
    <row r="91" ht="8.25" customHeight="1"/>
    <row r="92" spans="1:11" ht="16.5" customHeight="1">
      <c r="A92" s="65" t="s">
        <v>215</v>
      </c>
      <c r="B92" s="65"/>
      <c r="C92" s="65"/>
      <c r="D92" s="65"/>
      <c r="E92" s="65"/>
      <c r="F92" s="65"/>
      <c r="G92" s="65"/>
      <c r="H92" s="65"/>
      <c r="I92" s="29" t="s">
        <v>139</v>
      </c>
      <c r="J92" s="64" t="s">
        <v>294</v>
      </c>
      <c r="K92" s="64"/>
    </row>
  </sheetData>
  <mergeCells count="34">
    <mergeCell ref="A2:K2"/>
    <mergeCell ref="A4:E4"/>
    <mergeCell ref="F4:F5"/>
    <mergeCell ref="G4:G5"/>
    <mergeCell ref="H4:H5"/>
    <mergeCell ref="I4:J5"/>
    <mergeCell ref="K4:K5"/>
    <mergeCell ref="A3:D3"/>
    <mergeCell ref="F3:K3"/>
    <mergeCell ref="A37:H37"/>
    <mergeCell ref="J37:K37"/>
    <mergeCell ref="A39:K39"/>
    <mergeCell ref="A41:E41"/>
    <mergeCell ref="F41:F42"/>
    <mergeCell ref="G41:G42"/>
    <mergeCell ref="H41:H42"/>
    <mergeCell ref="I41:J42"/>
    <mergeCell ref="K41:K42"/>
    <mergeCell ref="A40:D40"/>
    <mergeCell ref="F40:K40"/>
    <mergeCell ref="A74:H74"/>
    <mergeCell ref="J74:K74"/>
    <mergeCell ref="A76:K76"/>
    <mergeCell ref="A78:E78"/>
    <mergeCell ref="F78:F79"/>
    <mergeCell ref="G78:G79"/>
    <mergeCell ref="H78:H79"/>
    <mergeCell ref="I78:J79"/>
    <mergeCell ref="K78:K79"/>
    <mergeCell ref="A77:D77"/>
    <mergeCell ref="F77:K77"/>
    <mergeCell ref="A88:E88"/>
    <mergeCell ref="A92:H92"/>
    <mergeCell ref="J92:K92"/>
  </mergeCells>
  <printOptions/>
  <pageMargins left="0.19680555164813995" right="0.19680555164813995" top="0.19680555164813995" bottom="0.19680555164813995" header="0" footer="0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98"/>
  <sheetViews>
    <sheetView defaultGridColor="0" zoomScaleSheetLayoutView="100" colorId="22" workbookViewId="0" topLeftCell="A1">
      <selection activeCell="A2" sqref="A2:J2"/>
    </sheetView>
  </sheetViews>
  <sheetFormatPr defaultColWidth="9.140625" defaultRowHeight="12.75"/>
  <cols>
    <col min="1" max="3" width="4.00390625" style="0" customWidth="1"/>
    <col min="4" max="4" width="6.140625" style="0" customWidth="1"/>
    <col min="5" max="5" width="16.140625" style="0" customWidth="1"/>
    <col min="6" max="8" width="8.28125" style="38" bestFit="1" customWidth="1"/>
    <col min="9" max="9" width="29.28125" style="0" customWidth="1"/>
    <col min="10" max="10" width="11.421875" style="38" bestFit="1" customWidth="1"/>
  </cols>
  <sheetData>
    <row r="1" ht="19.5" customHeight="1"/>
    <row r="2" spans="1:10" ht="31.5" customHeight="1">
      <c r="A2" s="61" t="s">
        <v>353</v>
      </c>
      <c r="B2" s="61"/>
      <c r="C2" s="61"/>
      <c r="D2" s="61"/>
      <c r="E2" s="61"/>
      <c r="F2" s="61"/>
      <c r="G2" s="61"/>
      <c r="H2" s="61"/>
      <c r="I2" s="61"/>
      <c r="J2" s="61"/>
    </row>
    <row r="3" ht="10.5" customHeight="1"/>
    <row r="4" spans="1:10" ht="16.5" customHeight="1">
      <c r="A4" s="64" t="s">
        <v>150</v>
      </c>
      <c r="B4" s="64"/>
      <c r="C4" s="64"/>
      <c r="D4" s="64"/>
      <c r="E4" s="39" t="s">
        <v>124</v>
      </c>
      <c r="F4" s="65" t="s">
        <v>71</v>
      </c>
      <c r="G4" s="65"/>
      <c r="H4" s="65"/>
      <c r="I4" s="65"/>
      <c r="J4" s="65"/>
    </row>
    <row r="5" spans="1:10" ht="22.5" customHeight="1">
      <c r="A5" s="62" t="s">
        <v>222</v>
      </c>
      <c r="B5" s="62"/>
      <c r="C5" s="62"/>
      <c r="D5" s="62"/>
      <c r="E5" s="62"/>
      <c r="F5" s="63" t="s">
        <v>155</v>
      </c>
      <c r="G5" s="63" t="s">
        <v>156</v>
      </c>
      <c r="H5" s="63" t="s">
        <v>141</v>
      </c>
      <c r="I5" s="62" t="s">
        <v>154</v>
      </c>
      <c r="J5" s="62"/>
    </row>
    <row r="6" spans="1:10" ht="22.5" customHeight="1">
      <c r="A6" s="40" t="s">
        <v>229</v>
      </c>
      <c r="B6" s="40" t="s">
        <v>228</v>
      </c>
      <c r="C6" s="40" t="s">
        <v>216</v>
      </c>
      <c r="D6" s="40" t="s">
        <v>318</v>
      </c>
      <c r="E6" s="8" t="s">
        <v>146</v>
      </c>
      <c r="F6" s="63"/>
      <c r="G6" s="63"/>
      <c r="H6" s="63"/>
      <c r="I6" s="62"/>
      <c r="J6" s="62"/>
    </row>
    <row r="7" spans="1:10" ht="22.5" customHeight="1">
      <c r="A7" s="17" t="s">
        <v>8</v>
      </c>
      <c r="B7" s="10"/>
      <c r="C7" s="10"/>
      <c r="D7" s="10"/>
      <c r="E7" s="11"/>
      <c r="F7" s="41">
        <v>18702</v>
      </c>
      <c r="G7" s="41">
        <v>11930</v>
      </c>
      <c r="H7" s="41">
        <v>6772</v>
      </c>
      <c r="I7" s="21"/>
      <c r="J7" s="42"/>
    </row>
    <row r="8" spans="1:10" ht="22.5" customHeight="1">
      <c r="A8" s="19"/>
      <c r="B8" s="17" t="s">
        <v>108</v>
      </c>
      <c r="C8" s="10"/>
      <c r="D8" s="10"/>
      <c r="E8" s="11"/>
      <c r="F8" s="41">
        <v>8760</v>
      </c>
      <c r="G8" s="41">
        <v>7920</v>
      </c>
      <c r="H8" s="41">
        <v>840</v>
      </c>
      <c r="I8" s="21"/>
      <c r="J8" s="42"/>
    </row>
    <row r="9" spans="1:10" ht="22.5" customHeight="1">
      <c r="A9" s="43"/>
      <c r="B9" s="19"/>
      <c r="C9" s="17" t="s">
        <v>107</v>
      </c>
      <c r="D9" s="10"/>
      <c r="E9" s="11"/>
      <c r="F9" s="41">
        <v>8760</v>
      </c>
      <c r="G9" s="41">
        <v>7920</v>
      </c>
      <c r="H9" s="41">
        <v>840</v>
      </c>
      <c r="I9" s="21"/>
      <c r="J9" s="42"/>
    </row>
    <row r="10" spans="1:10" ht="22.5" customHeight="1">
      <c r="A10" s="43"/>
      <c r="B10" s="20"/>
      <c r="C10" s="20"/>
      <c r="D10" s="17" t="s">
        <v>130</v>
      </c>
      <c r="E10" s="11"/>
      <c r="F10" s="41">
        <v>8760</v>
      </c>
      <c r="G10" s="41">
        <v>7920</v>
      </c>
      <c r="H10" s="41">
        <v>840</v>
      </c>
      <c r="I10" s="21"/>
      <c r="J10" s="42"/>
    </row>
    <row r="11" spans="1:10" ht="22.5" customHeight="1">
      <c r="A11" s="43"/>
      <c r="B11" s="20"/>
      <c r="C11" s="20"/>
      <c r="D11" s="20"/>
      <c r="E11" s="21" t="s">
        <v>107</v>
      </c>
      <c r="F11" s="41">
        <v>8760</v>
      </c>
      <c r="G11" s="41">
        <v>7920</v>
      </c>
      <c r="H11" s="41">
        <v>840</v>
      </c>
      <c r="I11" s="21" t="s">
        <v>197</v>
      </c>
      <c r="J11" s="44">
        <v>840000</v>
      </c>
    </row>
    <row r="12" spans="1:10" ht="22.5" customHeight="1">
      <c r="A12" s="19"/>
      <c r="B12" s="17" t="s">
        <v>348</v>
      </c>
      <c r="C12" s="10"/>
      <c r="D12" s="10"/>
      <c r="E12" s="11"/>
      <c r="F12" s="41">
        <v>9942</v>
      </c>
      <c r="G12" s="41">
        <v>4010</v>
      </c>
      <c r="H12" s="41">
        <v>5932</v>
      </c>
      <c r="I12" s="21"/>
      <c r="J12" s="42"/>
    </row>
    <row r="13" spans="1:10" ht="22.5" customHeight="1">
      <c r="A13" s="43"/>
      <c r="B13" s="19"/>
      <c r="C13" s="17" t="s">
        <v>138</v>
      </c>
      <c r="D13" s="10"/>
      <c r="E13" s="11"/>
      <c r="F13" s="41">
        <v>9612</v>
      </c>
      <c r="G13" s="41">
        <v>3680</v>
      </c>
      <c r="H13" s="41">
        <v>5932</v>
      </c>
      <c r="I13" s="21"/>
      <c r="J13" s="42"/>
    </row>
    <row r="14" spans="1:10" ht="22.5" customHeight="1">
      <c r="A14" s="43"/>
      <c r="B14" s="20"/>
      <c r="C14" s="20"/>
      <c r="D14" s="17" t="s">
        <v>210</v>
      </c>
      <c r="E14" s="11"/>
      <c r="F14" s="41">
        <v>5932</v>
      </c>
      <c r="G14" s="41">
        <v>0</v>
      </c>
      <c r="H14" s="41">
        <v>5932</v>
      </c>
      <c r="I14" s="21"/>
      <c r="J14" s="42"/>
    </row>
    <row r="15" spans="1:10" ht="22.5" customHeight="1">
      <c r="A15" s="43"/>
      <c r="B15" s="20"/>
      <c r="C15" s="20"/>
      <c r="D15" s="20"/>
      <c r="E15" s="21" t="s">
        <v>105</v>
      </c>
      <c r="F15" s="41">
        <v>5932</v>
      </c>
      <c r="G15" s="41">
        <v>0</v>
      </c>
      <c r="H15" s="41">
        <v>5932</v>
      </c>
      <c r="I15" s="21" t="s">
        <v>231</v>
      </c>
      <c r="J15" s="44">
        <v>240000</v>
      </c>
    </row>
    <row r="16" spans="1:10" ht="22.5" customHeight="1">
      <c r="A16" s="43"/>
      <c r="B16" s="20"/>
      <c r="C16" s="20"/>
      <c r="D16" s="20"/>
      <c r="E16" s="23"/>
      <c r="F16" s="45"/>
      <c r="G16" s="45"/>
      <c r="H16" s="45"/>
      <c r="I16" s="21" t="s">
        <v>81</v>
      </c>
      <c r="J16" s="44">
        <v>660000</v>
      </c>
    </row>
    <row r="17" spans="1:10" ht="22.5" customHeight="1">
      <c r="A17" s="43"/>
      <c r="B17" s="20"/>
      <c r="C17" s="20"/>
      <c r="D17" s="20"/>
      <c r="E17" s="23"/>
      <c r="F17" s="45"/>
      <c r="G17" s="45"/>
      <c r="H17" s="45"/>
      <c r="I17" s="21" t="s">
        <v>94</v>
      </c>
      <c r="J17" s="44">
        <v>100000</v>
      </c>
    </row>
    <row r="18" spans="1:10" ht="22.5" customHeight="1">
      <c r="A18" s="43"/>
      <c r="B18" s="20"/>
      <c r="C18" s="20"/>
      <c r="D18" s="20"/>
      <c r="E18" s="23"/>
      <c r="F18" s="45"/>
      <c r="G18" s="45"/>
      <c r="H18" s="45"/>
      <c r="I18" s="21" t="s">
        <v>259</v>
      </c>
      <c r="J18" s="44">
        <v>520000</v>
      </c>
    </row>
    <row r="19" spans="1:10" ht="22.5" customHeight="1">
      <c r="A19" s="43"/>
      <c r="B19" s="20"/>
      <c r="C19" s="20"/>
      <c r="D19" s="20"/>
      <c r="E19" s="23"/>
      <c r="F19" s="45"/>
      <c r="G19" s="45"/>
      <c r="H19" s="45"/>
      <c r="I19" s="21" t="s">
        <v>84</v>
      </c>
      <c r="J19" s="44">
        <v>975000</v>
      </c>
    </row>
    <row r="20" spans="1:10" ht="22.5" customHeight="1">
      <c r="A20" s="43"/>
      <c r="B20" s="20"/>
      <c r="C20" s="20"/>
      <c r="D20" s="20"/>
      <c r="E20" s="23"/>
      <c r="F20" s="45"/>
      <c r="G20" s="45"/>
      <c r="H20" s="45"/>
      <c r="I20" s="21" t="s">
        <v>57</v>
      </c>
      <c r="J20" s="44">
        <v>975000</v>
      </c>
    </row>
    <row r="21" spans="1:10" ht="22.5" customHeight="1">
      <c r="A21" s="43"/>
      <c r="B21" s="20"/>
      <c r="C21" s="20"/>
      <c r="D21" s="20"/>
      <c r="E21" s="23"/>
      <c r="F21" s="45"/>
      <c r="G21" s="45"/>
      <c r="H21" s="45"/>
      <c r="I21" s="21" t="s">
        <v>248</v>
      </c>
      <c r="J21" s="44">
        <v>180000</v>
      </c>
    </row>
    <row r="22" spans="1:10" ht="22.5" customHeight="1">
      <c r="A22" s="43"/>
      <c r="B22" s="20"/>
      <c r="C22" s="20"/>
      <c r="D22" s="20"/>
      <c r="E22" s="23"/>
      <c r="F22" s="45"/>
      <c r="G22" s="45"/>
      <c r="H22" s="45"/>
      <c r="I22" s="21" t="s">
        <v>89</v>
      </c>
      <c r="J22" s="44">
        <v>180000</v>
      </c>
    </row>
    <row r="23" spans="1:10" ht="22.5" customHeight="1">
      <c r="A23" s="43"/>
      <c r="B23" s="20"/>
      <c r="C23" s="20"/>
      <c r="D23" s="20"/>
      <c r="E23" s="23"/>
      <c r="F23" s="45"/>
      <c r="G23" s="45"/>
      <c r="H23" s="45"/>
      <c r="I23" s="21" t="s">
        <v>99</v>
      </c>
      <c r="J23" s="44">
        <v>-299000</v>
      </c>
    </row>
    <row r="24" spans="1:10" ht="22.5" customHeight="1">
      <c r="A24" s="43"/>
      <c r="B24" s="20"/>
      <c r="C24" s="20"/>
      <c r="D24" s="20"/>
      <c r="E24" s="23"/>
      <c r="F24" s="45"/>
      <c r="G24" s="45"/>
      <c r="H24" s="45"/>
      <c r="I24" s="21" t="s">
        <v>232</v>
      </c>
      <c r="J24" s="44">
        <v>299000</v>
      </c>
    </row>
    <row r="25" spans="1:10" ht="22.5" customHeight="1">
      <c r="A25" s="43"/>
      <c r="B25" s="20"/>
      <c r="C25" s="20"/>
      <c r="D25" s="20"/>
      <c r="E25" s="23"/>
      <c r="F25" s="45"/>
      <c r="G25" s="45"/>
      <c r="H25" s="45"/>
      <c r="I25" s="21" t="s">
        <v>59</v>
      </c>
      <c r="J25" s="44">
        <v>212000</v>
      </c>
    </row>
    <row r="26" spans="1:10" ht="22.5" customHeight="1">
      <c r="A26" s="43"/>
      <c r="B26" s="20"/>
      <c r="C26" s="20"/>
      <c r="D26" s="20"/>
      <c r="E26" s="23"/>
      <c r="F26" s="45"/>
      <c r="G26" s="45"/>
      <c r="H26" s="45"/>
      <c r="I26" s="21" t="s">
        <v>85</v>
      </c>
      <c r="J26" s="44">
        <v>190000</v>
      </c>
    </row>
    <row r="27" spans="1:10" ht="22.5" customHeight="1">
      <c r="A27" s="43"/>
      <c r="B27" s="20"/>
      <c r="C27" s="20"/>
      <c r="D27" s="20"/>
      <c r="E27" s="23"/>
      <c r="F27" s="45"/>
      <c r="G27" s="45"/>
      <c r="H27" s="45"/>
      <c r="I27" s="21" t="s">
        <v>234</v>
      </c>
      <c r="J27" s="44">
        <v>1160000</v>
      </c>
    </row>
    <row r="28" spans="1:10" ht="22.5" customHeight="1">
      <c r="A28" s="43"/>
      <c r="B28" s="20"/>
      <c r="C28" s="20"/>
      <c r="D28" s="20"/>
      <c r="E28" s="23"/>
      <c r="F28" s="45"/>
      <c r="G28" s="45"/>
      <c r="H28" s="45"/>
      <c r="I28" s="21" t="s">
        <v>58</v>
      </c>
      <c r="J28" s="44">
        <v>240000</v>
      </c>
    </row>
    <row r="29" spans="1:10" ht="22.5" customHeight="1">
      <c r="A29" s="43"/>
      <c r="B29" s="20"/>
      <c r="C29" s="20"/>
      <c r="D29" s="20"/>
      <c r="E29" s="23"/>
      <c r="F29" s="45"/>
      <c r="G29" s="45"/>
      <c r="H29" s="45"/>
      <c r="I29" s="21" t="s">
        <v>251</v>
      </c>
      <c r="J29" s="44">
        <v>300000</v>
      </c>
    </row>
    <row r="30" spans="1:10" ht="22.5" customHeight="1">
      <c r="A30" s="17" t="s">
        <v>339</v>
      </c>
      <c r="B30" s="10"/>
      <c r="C30" s="10"/>
      <c r="D30" s="10"/>
      <c r="E30" s="11"/>
      <c r="F30" s="41">
        <v>40150</v>
      </c>
      <c r="G30" s="41">
        <v>35552</v>
      </c>
      <c r="H30" s="41">
        <v>4598</v>
      </c>
      <c r="I30" s="21"/>
      <c r="J30" s="42"/>
    </row>
    <row r="31" spans="1:10" ht="22.5" customHeight="1">
      <c r="A31" s="19"/>
      <c r="B31" s="17" t="s">
        <v>145</v>
      </c>
      <c r="C31" s="10"/>
      <c r="D31" s="10"/>
      <c r="E31" s="11"/>
      <c r="F31" s="41">
        <v>32290</v>
      </c>
      <c r="G31" s="41">
        <v>28192</v>
      </c>
      <c r="H31" s="41">
        <v>4098</v>
      </c>
      <c r="I31" s="21"/>
      <c r="J31" s="42"/>
    </row>
    <row r="32" spans="1:10" ht="22.5" customHeight="1">
      <c r="A32" s="43"/>
      <c r="B32" s="19"/>
      <c r="C32" s="17" t="s">
        <v>67</v>
      </c>
      <c r="D32" s="10"/>
      <c r="E32" s="11"/>
      <c r="F32" s="41">
        <v>32290</v>
      </c>
      <c r="G32" s="41">
        <v>28192</v>
      </c>
      <c r="H32" s="41">
        <v>4098</v>
      </c>
      <c r="I32" s="21"/>
      <c r="J32" s="42"/>
    </row>
    <row r="33" spans="1:10" ht="22.5" customHeight="1">
      <c r="A33" s="43"/>
      <c r="B33" s="20"/>
      <c r="C33" s="20"/>
      <c r="D33" s="17" t="s">
        <v>142</v>
      </c>
      <c r="E33" s="11"/>
      <c r="F33" s="41">
        <v>16074</v>
      </c>
      <c r="G33" s="41">
        <v>11976</v>
      </c>
      <c r="H33" s="41">
        <v>4098</v>
      </c>
      <c r="I33" s="21"/>
      <c r="J33" s="42"/>
    </row>
    <row r="34" spans="1:10" ht="22.5" customHeight="1">
      <c r="A34" s="43"/>
      <c r="B34" s="20"/>
      <c r="C34" s="20"/>
      <c r="D34" s="20"/>
      <c r="E34" s="21" t="s">
        <v>147</v>
      </c>
      <c r="F34" s="41">
        <v>11635</v>
      </c>
      <c r="G34" s="41">
        <v>7537</v>
      </c>
      <c r="H34" s="41">
        <v>4098</v>
      </c>
      <c r="I34" s="21" t="s">
        <v>250</v>
      </c>
      <c r="J34" s="44">
        <v>3523000</v>
      </c>
    </row>
    <row r="35" ht="1.5" customHeight="1"/>
    <row r="36" ht="22.5" customHeight="1"/>
    <row r="37" ht="1.5" customHeight="1"/>
    <row r="38" ht="5.25" customHeight="1"/>
    <row r="39" spans="1:10" ht="16.5" customHeight="1">
      <c r="A39" s="65" t="s">
        <v>219</v>
      </c>
      <c r="B39" s="65"/>
      <c r="C39" s="65"/>
      <c r="D39" s="65"/>
      <c r="E39" s="65"/>
      <c r="F39" s="65"/>
      <c r="G39" s="65"/>
      <c r="H39" s="65"/>
      <c r="I39" s="29" t="s">
        <v>139</v>
      </c>
      <c r="J39" s="46" t="s">
        <v>294</v>
      </c>
    </row>
    <row r="40" ht="52.5" customHeight="1"/>
    <row r="41" spans="1:10" ht="31.5" customHeight="1">
      <c r="A41" s="61" t="s">
        <v>353</v>
      </c>
      <c r="B41" s="61"/>
      <c r="C41" s="61"/>
      <c r="D41" s="61"/>
      <c r="E41" s="61"/>
      <c r="F41" s="61"/>
      <c r="G41" s="61"/>
      <c r="H41" s="61"/>
      <c r="I41" s="61"/>
      <c r="J41" s="61"/>
    </row>
    <row r="42" ht="10.5" customHeight="1"/>
    <row r="43" spans="1:10" ht="16.5" customHeight="1">
      <c r="A43" s="64" t="s">
        <v>150</v>
      </c>
      <c r="B43" s="64"/>
      <c r="C43" s="64"/>
      <c r="D43" s="64"/>
      <c r="E43" s="39" t="s">
        <v>124</v>
      </c>
      <c r="F43" s="65" t="s">
        <v>71</v>
      </c>
      <c r="G43" s="65"/>
      <c r="H43" s="65"/>
      <c r="I43" s="65"/>
      <c r="J43" s="65"/>
    </row>
    <row r="44" spans="1:10" ht="22.5" customHeight="1">
      <c r="A44" s="62" t="s">
        <v>222</v>
      </c>
      <c r="B44" s="62"/>
      <c r="C44" s="62"/>
      <c r="D44" s="62"/>
      <c r="E44" s="62"/>
      <c r="F44" s="63" t="s">
        <v>155</v>
      </c>
      <c r="G44" s="63" t="s">
        <v>156</v>
      </c>
      <c r="H44" s="63" t="s">
        <v>141</v>
      </c>
      <c r="I44" s="62" t="s">
        <v>154</v>
      </c>
      <c r="J44" s="62"/>
    </row>
    <row r="45" spans="1:10" ht="22.5" customHeight="1">
      <c r="A45" s="40" t="s">
        <v>229</v>
      </c>
      <c r="B45" s="40" t="s">
        <v>228</v>
      </c>
      <c r="C45" s="40" t="s">
        <v>216</v>
      </c>
      <c r="D45" s="40" t="s">
        <v>318</v>
      </c>
      <c r="E45" s="8" t="s">
        <v>146</v>
      </c>
      <c r="F45" s="63"/>
      <c r="G45" s="63"/>
      <c r="H45" s="63"/>
      <c r="I45" s="62"/>
      <c r="J45" s="62"/>
    </row>
    <row r="46" spans="1:10" ht="22.5" customHeight="1">
      <c r="A46" s="43"/>
      <c r="B46" s="20"/>
      <c r="C46" s="20"/>
      <c r="D46" s="20"/>
      <c r="E46" s="23"/>
      <c r="F46" s="45"/>
      <c r="G46" s="45"/>
      <c r="H46" s="45"/>
      <c r="I46" s="21" t="s">
        <v>252</v>
      </c>
      <c r="J46" s="44">
        <v>575000</v>
      </c>
    </row>
    <row r="47" spans="1:10" ht="22.5" customHeight="1">
      <c r="A47" s="19"/>
      <c r="B47" s="17" t="s">
        <v>136</v>
      </c>
      <c r="C47" s="10"/>
      <c r="D47" s="10"/>
      <c r="E47" s="11"/>
      <c r="F47" s="41">
        <v>7860</v>
      </c>
      <c r="G47" s="41">
        <v>7360</v>
      </c>
      <c r="H47" s="41">
        <v>500</v>
      </c>
      <c r="I47" s="21"/>
      <c r="J47" s="42"/>
    </row>
    <row r="48" spans="1:10" ht="22.5" customHeight="1">
      <c r="A48" s="43"/>
      <c r="B48" s="19"/>
      <c r="C48" s="17" t="s">
        <v>344</v>
      </c>
      <c r="D48" s="10"/>
      <c r="E48" s="11"/>
      <c r="F48" s="41">
        <v>4620</v>
      </c>
      <c r="G48" s="41">
        <v>4120</v>
      </c>
      <c r="H48" s="41">
        <v>500</v>
      </c>
      <c r="I48" s="21"/>
      <c r="J48" s="42"/>
    </row>
    <row r="49" spans="1:10" ht="22.5" customHeight="1">
      <c r="A49" s="43"/>
      <c r="B49" s="20"/>
      <c r="C49" s="20"/>
      <c r="D49" s="17" t="s">
        <v>152</v>
      </c>
      <c r="E49" s="11"/>
      <c r="F49" s="41">
        <v>1950</v>
      </c>
      <c r="G49" s="41">
        <v>1450</v>
      </c>
      <c r="H49" s="41">
        <v>500</v>
      </c>
      <c r="I49" s="21"/>
      <c r="J49" s="42"/>
    </row>
    <row r="50" spans="1:10" ht="22.5" customHeight="1">
      <c r="A50" s="43"/>
      <c r="B50" s="20"/>
      <c r="C50" s="20"/>
      <c r="D50" s="20"/>
      <c r="E50" s="21" t="s">
        <v>125</v>
      </c>
      <c r="F50" s="41">
        <v>500</v>
      </c>
      <c r="G50" s="41">
        <v>0</v>
      </c>
      <c r="H50" s="41">
        <v>500</v>
      </c>
      <c r="I50" s="21" t="s">
        <v>95</v>
      </c>
      <c r="J50" s="44">
        <v>500000</v>
      </c>
    </row>
    <row r="51" spans="1:10" ht="22.5" customHeight="1">
      <c r="A51" s="17" t="s">
        <v>13</v>
      </c>
      <c r="B51" s="10"/>
      <c r="C51" s="10"/>
      <c r="D51" s="10"/>
      <c r="E51" s="11"/>
      <c r="F51" s="41">
        <v>80464</v>
      </c>
      <c r="G51" s="41">
        <v>40891</v>
      </c>
      <c r="H51" s="41">
        <v>39573</v>
      </c>
      <c r="I51" s="21"/>
      <c r="J51" s="42"/>
    </row>
    <row r="52" spans="1:10" ht="22.5" customHeight="1">
      <c r="A52" s="19"/>
      <c r="B52" s="17" t="s">
        <v>159</v>
      </c>
      <c r="C52" s="10"/>
      <c r="D52" s="10"/>
      <c r="E52" s="11"/>
      <c r="F52" s="41">
        <v>67564</v>
      </c>
      <c r="G52" s="41">
        <v>27991</v>
      </c>
      <c r="H52" s="41">
        <v>39573</v>
      </c>
      <c r="I52" s="21"/>
      <c r="J52" s="42"/>
    </row>
    <row r="53" spans="1:10" ht="22.5" customHeight="1">
      <c r="A53" s="43"/>
      <c r="B53" s="19"/>
      <c r="C53" s="17" t="s">
        <v>106</v>
      </c>
      <c r="D53" s="10"/>
      <c r="E53" s="11"/>
      <c r="F53" s="41">
        <v>10290</v>
      </c>
      <c r="G53" s="41">
        <v>2490</v>
      </c>
      <c r="H53" s="41">
        <v>7800</v>
      </c>
      <c r="I53" s="21"/>
      <c r="J53" s="42"/>
    </row>
    <row r="54" spans="1:10" ht="22.5" customHeight="1">
      <c r="A54" s="43"/>
      <c r="B54" s="20"/>
      <c r="C54" s="20"/>
      <c r="D54" s="17" t="s">
        <v>290</v>
      </c>
      <c r="E54" s="11"/>
      <c r="F54" s="41">
        <v>3090</v>
      </c>
      <c r="G54" s="41">
        <v>1290</v>
      </c>
      <c r="H54" s="41">
        <v>1800</v>
      </c>
      <c r="I54" s="21"/>
      <c r="J54" s="42"/>
    </row>
    <row r="55" spans="1:10" ht="22.5" customHeight="1">
      <c r="A55" s="43"/>
      <c r="B55" s="20"/>
      <c r="C55" s="20"/>
      <c r="D55" s="20"/>
      <c r="E55" s="21" t="s">
        <v>128</v>
      </c>
      <c r="F55" s="41">
        <v>3090</v>
      </c>
      <c r="G55" s="41">
        <v>1290</v>
      </c>
      <c r="H55" s="41">
        <v>1800</v>
      </c>
      <c r="I55" s="21" t="s">
        <v>102</v>
      </c>
      <c r="J55" s="44">
        <v>300000</v>
      </c>
    </row>
    <row r="56" spans="1:10" ht="22.5" customHeight="1">
      <c r="A56" s="43"/>
      <c r="B56" s="20"/>
      <c r="C56" s="20"/>
      <c r="D56" s="20"/>
      <c r="E56" s="23"/>
      <c r="F56" s="45"/>
      <c r="G56" s="45"/>
      <c r="H56" s="45"/>
      <c r="I56" s="21" t="s">
        <v>96</v>
      </c>
      <c r="J56" s="44">
        <v>300000</v>
      </c>
    </row>
    <row r="57" spans="1:10" ht="22.5" customHeight="1">
      <c r="A57" s="43"/>
      <c r="B57" s="20"/>
      <c r="C57" s="20"/>
      <c r="D57" s="20"/>
      <c r="E57" s="23"/>
      <c r="F57" s="45"/>
      <c r="G57" s="45"/>
      <c r="H57" s="45"/>
      <c r="I57" s="21" t="s">
        <v>93</v>
      </c>
      <c r="J57" s="44">
        <v>300000</v>
      </c>
    </row>
    <row r="58" spans="1:10" ht="22.5" customHeight="1">
      <c r="A58" s="43"/>
      <c r="B58" s="20"/>
      <c r="C58" s="20"/>
      <c r="D58" s="20"/>
      <c r="E58" s="23"/>
      <c r="F58" s="45"/>
      <c r="G58" s="45"/>
      <c r="H58" s="45"/>
      <c r="I58" s="21" t="s">
        <v>86</v>
      </c>
      <c r="J58" s="44">
        <v>300000</v>
      </c>
    </row>
    <row r="59" spans="1:10" ht="22.5" customHeight="1">
      <c r="A59" s="43"/>
      <c r="B59" s="20"/>
      <c r="C59" s="20"/>
      <c r="D59" s="20"/>
      <c r="E59" s="23"/>
      <c r="F59" s="45"/>
      <c r="G59" s="45"/>
      <c r="H59" s="45"/>
      <c r="I59" s="21" t="s">
        <v>92</v>
      </c>
      <c r="J59" s="44">
        <v>300000</v>
      </c>
    </row>
    <row r="60" spans="1:10" ht="22.5" customHeight="1">
      <c r="A60" s="43"/>
      <c r="B60" s="20"/>
      <c r="C60" s="20"/>
      <c r="D60" s="20"/>
      <c r="E60" s="23"/>
      <c r="F60" s="45"/>
      <c r="G60" s="45"/>
      <c r="H60" s="45"/>
      <c r="I60" s="21" t="s">
        <v>90</v>
      </c>
      <c r="J60" s="44">
        <v>300000</v>
      </c>
    </row>
    <row r="61" spans="1:10" ht="22.5" customHeight="1">
      <c r="A61" s="43"/>
      <c r="B61" s="20"/>
      <c r="C61" s="20"/>
      <c r="D61" s="17" t="s">
        <v>204</v>
      </c>
      <c r="E61" s="11"/>
      <c r="F61" s="41">
        <v>6000</v>
      </c>
      <c r="G61" s="41">
        <v>0</v>
      </c>
      <c r="H61" s="41">
        <v>6000</v>
      </c>
      <c r="I61" s="21"/>
      <c r="J61" s="42"/>
    </row>
    <row r="62" spans="1:10" ht="22.5" customHeight="1">
      <c r="A62" s="43"/>
      <c r="B62" s="20"/>
      <c r="C62" s="20"/>
      <c r="D62" s="20"/>
      <c r="E62" s="21" t="s">
        <v>153</v>
      </c>
      <c r="F62" s="41">
        <v>1800</v>
      </c>
      <c r="G62" s="41">
        <v>0</v>
      </c>
      <c r="H62" s="41">
        <v>1800</v>
      </c>
      <c r="I62" s="21" t="s">
        <v>253</v>
      </c>
      <c r="J62" s="44">
        <v>1800000</v>
      </c>
    </row>
    <row r="63" spans="1:10" ht="22.5" customHeight="1">
      <c r="A63" s="43"/>
      <c r="B63" s="20"/>
      <c r="C63" s="20"/>
      <c r="D63" s="20"/>
      <c r="E63" s="21" t="s">
        <v>133</v>
      </c>
      <c r="F63" s="41">
        <v>2000</v>
      </c>
      <c r="G63" s="41">
        <v>0</v>
      </c>
      <c r="H63" s="41">
        <v>2000</v>
      </c>
      <c r="I63" s="21" t="s">
        <v>88</v>
      </c>
      <c r="J63" s="44">
        <v>2000000</v>
      </c>
    </row>
    <row r="64" spans="1:10" ht="22.5" customHeight="1">
      <c r="A64" s="43"/>
      <c r="B64" s="20"/>
      <c r="C64" s="20"/>
      <c r="D64" s="20"/>
      <c r="E64" s="21" t="s">
        <v>18</v>
      </c>
      <c r="F64" s="41">
        <v>1200</v>
      </c>
      <c r="G64" s="41">
        <v>0</v>
      </c>
      <c r="H64" s="41">
        <v>1200</v>
      </c>
      <c r="I64" s="21" t="s">
        <v>26</v>
      </c>
      <c r="J64" s="44">
        <v>1200000</v>
      </c>
    </row>
    <row r="65" spans="1:10" ht="22.5" customHeight="1">
      <c r="A65" s="43"/>
      <c r="B65" s="20"/>
      <c r="C65" s="20"/>
      <c r="D65" s="20"/>
      <c r="E65" s="21" t="s">
        <v>120</v>
      </c>
      <c r="F65" s="41">
        <v>1000</v>
      </c>
      <c r="G65" s="41">
        <v>0</v>
      </c>
      <c r="H65" s="41">
        <v>1000</v>
      </c>
      <c r="I65" s="21" t="s">
        <v>27</v>
      </c>
      <c r="J65" s="44">
        <v>1000000</v>
      </c>
    </row>
    <row r="66" spans="1:10" ht="22.5" customHeight="1">
      <c r="A66" s="43"/>
      <c r="B66" s="19"/>
      <c r="C66" s="17" t="s">
        <v>11</v>
      </c>
      <c r="D66" s="10"/>
      <c r="E66" s="11"/>
      <c r="F66" s="41">
        <v>22700</v>
      </c>
      <c r="G66" s="41">
        <v>2700</v>
      </c>
      <c r="H66" s="41">
        <v>20000</v>
      </c>
      <c r="I66" s="21"/>
      <c r="J66" s="42"/>
    </row>
    <row r="67" spans="1:10" ht="22.5" customHeight="1">
      <c r="A67" s="43"/>
      <c r="B67" s="20"/>
      <c r="C67" s="20"/>
      <c r="D67" s="17" t="s">
        <v>203</v>
      </c>
      <c r="E67" s="11"/>
      <c r="F67" s="41">
        <v>10000</v>
      </c>
      <c r="G67" s="41">
        <v>0</v>
      </c>
      <c r="H67" s="41">
        <v>10000</v>
      </c>
      <c r="I67" s="21"/>
      <c r="J67" s="42"/>
    </row>
    <row r="68" spans="1:10" ht="22.5" customHeight="1">
      <c r="A68" s="43"/>
      <c r="B68" s="20"/>
      <c r="C68" s="20"/>
      <c r="D68" s="20"/>
      <c r="E68" s="21" t="s">
        <v>115</v>
      </c>
      <c r="F68" s="41">
        <v>1000</v>
      </c>
      <c r="G68" s="41">
        <v>0</v>
      </c>
      <c r="H68" s="41">
        <v>1000</v>
      </c>
      <c r="I68" s="21" t="s">
        <v>31</v>
      </c>
      <c r="J68" s="44">
        <v>500000</v>
      </c>
    </row>
    <row r="69" spans="1:10" ht="22.5" customHeight="1">
      <c r="A69" s="43"/>
      <c r="B69" s="20"/>
      <c r="C69" s="20"/>
      <c r="D69" s="20"/>
      <c r="E69" s="23"/>
      <c r="F69" s="45"/>
      <c r="G69" s="45"/>
      <c r="H69" s="45"/>
      <c r="I69" s="21" t="s">
        <v>313</v>
      </c>
      <c r="J69" s="44">
        <v>500000</v>
      </c>
    </row>
    <row r="70" spans="1:10" ht="22.5" customHeight="1">
      <c r="A70" s="43"/>
      <c r="B70" s="20"/>
      <c r="C70" s="20"/>
      <c r="D70" s="20"/>
      <c r="E70" s="21" t="s">
        <v>109</v>
      </c>
      <c r="F70" s="41">
        <v>5000</v>
      </c>
      <c r="G70" s="41">
        <v>0</v>
      </c>
      <c r="H70" s="41">
        <v>5000</v>
      </c>
      <c r="I70" s="21" t="s">
        <v>308</v>
      </c>
      <c r="J70" s="44">
        <v>1200000</v>
      </c>
    </row>
    <row r="71" spans="1:10" ht="22.5" customHeight="1">
      <c r="A71" s="43"/>
      <c r="B71" s="20"/>
      <c r="C71" s="20"/>
      <c r="D71" s="20"/>
      <c r="E71" s="23"/>
      <c r="F71" s="45"/>
      <c r="G71" s="45"/>
      <c r="H71" s="45"/>
      <c r="I71" s="21" t="s">
        <v>307</v>
      </c>
      <c r="J71" s="44">
        <v>800000</v>
      </c>
    </row>
    <row r="72" spans="1:10" ht="22.5" customHeight="1">
      <c r="A72" s="43"/>
      <c r="B72" s="20"/>
      <c r="C72" s="20"/>
      <c r="D72" s="20"/>
      <c r="E72" s="23"/>
      <c r="F72" s="45"/>
      <c r="G72" s="45"/>
      <c r="H72" s="45"/>
      <c r="I72" s="21" t="s">
        <v>315</v>
      </c>
      <c r="J72" s="44">
        <v>2000000</v>
      </c>
    </row>
    <row r="73" spans="1:10" ht="22.5" customHeight="1">
      <c r="A73" s="43"/>
      <c r="B73" s="20"/>
      <c r="C73" s="20"/>
      <c r="D73" s="20"/>
      <c r="E73" s="23"/>
      <c r="F73" s="45"/>
      <c r="G73" s="45"/>
      <c r="H73" s="45"/>
      <c r="I73" s="21" t="s">
        <v>312</v>
      </c>
      <c r="J73" s="44">
        <v>1000000</v>
      </c>
    </row>
    <row r="74" ht="1.5" customHeight="1"/>
    <row r="75" ht="22.5" customHeight="1"/>
    <row r="76" ht="1.5" customHeight="1"/>
    <row r="77" ht="5.25" customHeight="1"/>
    <row r="78" spans="1:10" ht="16.5" customHeight="1">
      <c r="A78" s="65" t="s">
        <v>227</v>
      </c>
      <c r="B78" s="65"/>
      <c r="C78" s="65"/>
      <c r="D78" s="65"/>
      <c r="E78" s="65"/>
      <c r="F78" s="65"/>
      <c r="G78" s="65"/>
      <c r="H78" s="65"/>
      <c r="I78" s="29" t="s">
        <v>139</v>
      </c>
      <c r="J78" s="46" t="s">
        <v>294</v>
      </c>
    </row>
    <row r="79" ht="52.5" customHeight="1"/>
    <row r="80" spans="1:10" ht="31.5" customHeight="1">
      <c r="A80" s="61" t="s">
        <v>353</v>
      </c>
      <c r="B80" s="61"/>
      <c r="C80" s="61"/>
      <c r="D80" s="61"/>
      <c r="E80" s="61"/>
      <c r="F80" s="61"/>
      <c r="G80" s="61"/>
      <c r="H80" s="61"/>
      <c r="I80" s="61"/>
      <c r="J80" s="61"/>
    </row>
    <row r="81" ht="10.5" customHeight="1"/>
    <row r="82" spans="1:10" ht="16.5" customHeight="1">
      <c r="A82" s="64" t="s">
        <v>150</v>
      </c>
      <c r="B82" s="64"/>
      <c r="C82" s="64"/>
      <c r="D82" s="64"/>
      <c r="E82" s="39" t="s">
        <v>124</v>
      </c>
      <c r="F82" s="65" t="s">
        <v>71</v>
      </c>
      <c r="G82" s="65"/>
      <c r="H82" s="65"/>
      <c r="I82" s="65"/>
      <c r="J82" s="65"/>
    </row>
    <row r="83" spans="1:10" ht="22.5" customHeight="1">
      <c r="A83" s="62" t="s">
        <v>222</v>
      </c>
      <c r="B83" s="62"/>
      <c r="C83" s="62"/>
      <c r="D83" s="62"/>
      <c r="E83" s="62"/>
      <c r="F83" s="63" t="s">
        <v>155</v>
      </c>
      <c r="G83" s="63" t="s">
        <v>156</v>
      </c>
      <c r="H83" s="63" t="s">
        <v>141</v>
      </c>
      <c r="I83" s="62" t="s">
        <v>154</v>
      </c>
      <c r="J83" s="62"/>
    </row>
    <row r="84" spans="1:10" ht="22.5" customHeight="1">
      <c r="A84" s="40" t="s">
        <v>229</v>
      </c>
      <c r="B84" s="40" t="s">
        <v>228</v>
      </c>
      <c r="C84" s="40" t="s">
        <v>216</v>
      </c>
      <c r="D84" s="40" t="s">
        <v>318</v>
      </c>
      <c r="E84" s="8" t="s">
        <v>146</v>
      </c>
      <c r="F84" s="63"/>
      <c r="G84" s="63"/>
      <c r="H84" s="63"/>
      <c r="I84" s="62"/>
      <c r="J84" s="62"/>
    </row>
    <row r="85" spans="1:10" ht="22.5" customHeight="1">
      <c r="A85" s="43"/>
      <c r="B85" s="20"/>
      <c r="C85" s="20"/>
      <c r="D85" s="20"/>
      <c r="E85" s="21" t="s">
        <v>18</v>
      </c>
      <c r="F85" s="41">
        <v>1000</v>
      </c>
      <c r="G85" s="41">
        <v>0</v>
      </c>
      <c r="H85" s="41">
        <v>1000</v>
      </c>
      <c r="I85" s="21" t="s">
        <v>233</v>
      </c>
      <c r="J85" s="44">
        <v>1000000</v>
      </c>
    </row>
    <row r="86" spans="1:10" ht="22.5" customHeight="1">
      <c r="A86" s="43"/>
      <c r="B86" s="20"/>
      <c r="C86" s="20"/>
      <c r="D86" s="20"/>
      <c r="E86" s="21" t="s">
        <v>120</v>
      </c>
      <c r="F86" s="41">
        <v>3000</v>
      </c>
      <c r="G86" s="41">
        <v>0</v>
      </c>
      <c r="H86" s="41">
        <v>3000</v>
      </c>
      <c r="I86" s="21" t="s">
        <v>309</v>
      </c>
      <c r="J86" s="44">
        <v>3000000</v>
      </c>
    </row>
    <row r="87" spans="1:10" ht="22.5" customHeight="1">
      <c r="A87" s="43"/>
      <c r="B87" s="20"/>
      <c r="C87" s="20"/>
      <c r="D87" s="17" t="s">
        <v>354</v>
      </c>
      <c r="E87" s="11"/>
      <c r="F87" s="41">
        <v>10000</v>
      </c>
      <c r="G87" s="41">
        <v>0</v>
      </c>
      <c r="H87" s="41">
        <v>10000</v>
      </c>
      <c r="I87" s="21"/>
      <c r="J87" s="42"/>
    </row>
    <row r="88" spans="1:10" ht="22.5" customHeight="1">
      <c r="A88" s="43"/>
      <c r="B88" s="20"/>
      <c r="C88" s="20"/>
      <c r="D88" s="20"/>
      <c r="E88" s="21" t="s">
        <v>115</v>
      </c>
      <c r="F88" s="41">
        <v>1650</v>
      </c>
      <c r="G88" s="41">
        <v>0</v>
      </c>
      <c r="H88" s="41">
        <v>1650</v>
      </c>
      <c r="I88" s="21" t="s">
        <v>310</v>
      </c>
      <c r="J88" s="44">
        <v>400000</v>
      </c>
    </row>
    <row r="89" spans="1:10" ht="22.5" customHeight="1">
      <c r="A89" s="43"/>
      <c r="B89" s="20"/>
      <c r="C89" s="20"/>
      <c r="D89" s="20"/>
      <c r="E89" s="23"/>
      <c r="F89" s="45"/>
      <c r="G89" s="45"/>
      <c r="H89" s="45"/>
      <c r="I89" s="21" t="s">
        <v>236</v>
      </c>
      <c r="J89" s="44">
        <v>1250000</v>
      </c>
    </row>
    <row r="90" spans="1:10" ht="22.5" customHeight="1">
      <c r="A90" s="43"/>
      <c r="B90" s="20"/>
      <c r="C90" s="20"/>
      <c r="D90" s="20"/>
      <c r="E90" s="21" t="s">
        <v>109</v>
      </c>
      <c r="F90" s="41">
        <v>2770</v>
      </c>
      <c r="G90" s="41">
        <v>0</v>
      </c>
      <c r="H90" s="41">
        <v>2770</v>
      </c>
      <c r="I90" s="21" t="s">
        <v>314</v>
      </c>
      <c r="J90" s="44">
        <v>1200000</v>
      </c>
    </row>
    <row r="91" spans="1:10" ht="22.5" customHeight="1">
      <c r="A91" s="43"/>
      <c r="B91" s="20"/>
      <c r="C91" s="20"/>
      <c r="D91" s="20"/>
      <c r="E91" s="23"/>
      <c r="F91" s="45"/>
      <c r="G91" s="45"/>
      <c r="H91" s="45"/>
      <c r="I91" s="21" t="s">
        <v>29</v>
      </c>
      <c r="J91" s="44">
        <v>770000</v>
      </c>
    </row>
    <row r="92" spans="1:10" ht="22.5" customHeight="1">
      <c r="A92" s="43"/>
      <c r="B92" s="20"/>
      <c r="C92" s="20"/>
      <c r="D92" s="20"/>
      <c r="E92" s="23"/>
      <c r="F92" s="45"/>
      <c r="G92" s="45"/>
      <c r="H92" s="45"/>
      <c r="I92" s="21" t="s">
        <v>280</v>
      </c>
      <c r="J92" s="44">
        <v>800000</v>
      </c>
    </row>
    <row r="93" spans="1:10" ht="22.5" customHeight="1">
      <c r="A93" s="43"/>
      <c r="B93" s="20"/>
      <c r="C93" s="20"/>
      <c r="D93" s="20"/>
      <c r="E93" s="21" t="s">
        <v>18</v>
      </c>
      <c r="F93" s="41">
        <v>600</v>
      </c>
      <c r="G93" s="41">
        <v>0</v>
      </c>
      <c r="H93" s="41">
        <v>600</v>
      </c>
      <c r="I93" s="21" t="s">
        <v>235</v>
      </c>
      <c r="J93" s="44">
        <v>600000</v>
      </c>
    </row>
    <row r="94" spans="1:10" ht="22.5" customHeight="1">
      <c r="A94" s="43"/>
      <c r="B94" s="20"/>
      <c r="C94" s="20"/>
      <c r="D94" s="20"/>
      <c r="E94" s="21" t="s">
        <v>120</v>
      </c>
      <c r="F94" s="41">
        <v>4980</v>
      </c>
      <c r="G94" s="41">
        <v>0</v>
      </c>
      <c r="H94" s="41">
        <v>4980</v>
      </c>
      <c r="I94" s="21" t="s">
        <v>237</v>
      </c>
      <c r="J94" s="44">
        <v>4980000</v>
      </c>
    </row>
    <row r="95" spans="1:10" ht="22.5" customHeight="1">
      <c r="A95" s="43"/>
      <c r="B95" s="19"/>
      <c r="C95" s="17" t="s">
        <v>23</v>
      </c>
      <c r="D95" s="10"/>
      <c r="E95" s="11"/>
      <c r="F95" s="41">
        <v>9000</v>
      </c>
      <c r="G95" s="41">
        <v>0</v>
      </c>
      <c r="H95" s="41">
        <v>9000</v>
      </c>
      <c r="I95" s="21"/>
      <c r="J95" s="42"/>
    </row>
    <row r="96" spans="1:10" ht="22.5" customHeight="1">
      <c r="A96" s="43"/>
      <c r="B96" s="20"/>
      <c r="C96" s="20"/>
      <c r="D96" s="17" t="s">
        <v>209</v>
      </c>
      <c r="E96" s="11"/>
      <c r="F96" s="41">
        <v>5000</v>
      </c>
      <c r="G96" s="41">
        <v>0</v>
      </c>
      <c r="H96" s="41">
        <v>5000</v>
      </c>
      <c r="I96" s="21"/>
      <c r="J96" s="42"/>
    </row>
    <row r="97" spans="1:10" ht="22.5" customHeight="1">
      <c r="A97" s="43"/>
      <c r="B97" s="20"/>
      <c r="C97" s="20"/>
      <c r="D97" s="20"/>
      <c r="E97" s="21" t="s">
        <v>125</v>
      </c>
      <c r="F97" s="41">
        <v>4500</v>
      </c>
      <c r="G97" s="41">
        <v>0</v>
      </c>
      <c r="H97" s="41">
        <v>4500</v>
      </c>
      <c r="I97" s="21" t="s">
        <v>238</v>
      </c>
      <c r="J97" s="44">
        <v>1500000</v>
      </c>
    </row>
    <row r="98" spans="1:10" ht="22.5" customHeight="1">
      <c r="A98" s="43"/>
      <c r="B98" s="20"/>
      <c r="C98" s="20"/>
      <c r="D98" s="20"/>
      <c r="E98" s="23"/>
      <c r="F98" s="45"/>
      <c r="G98" s="45"/>
      <c r="H98" s="45"/>
      <c r="I98" s="21" t="s">
        <v>28</v>
      </c>
      <c r="J98" s="44">
        <v>2000000</v>
      </c>
    </row>
    <row r="99" spans="1:10" ht="22.5" customHeight="1">
      <c r="A99" s="43"/>
      <c r="B99" s="20"/>
      <c r="C99" s="20"/>
      <c r="D99" s="20"/>
      <c r="E99" s="23"/>
      <c r="F99" s="45"/>
      <c r="G99" s="45"/>
      <c r="H99" s="45"/>
      <c r="I99" s="21" t="s">
        <v>34</v>
      </c>
      <c r="J99" s="44">
        <v>1000000</v>
      </c>
    </row>
    <row r="100" spans="1:10" ht="22.5" customHeight="1">
      <c r="A100" s="43"/>
      <c r="B100" s="20"/>
      <c r="C100" s="20"/>
      <c r="D100" s="20"/>
      <c r="E100" s="21" t="s">
        <v>25</v>
      </c>
      <c r="F100" s="41">
        <v>500</v>
      </c>
      <c r="G100" s="41">
        <v>0</v>
      </c>
      <c r="H100" s="41">
        <v>500</v>
      </c>
      <c r="I100" s="21" t="s">
        <v>239</v>
      </c>
      <c r="J100" s="44">
        <v>500000</v>
      </c>
    </row>
    <row r="101" spans="1:10" ht="22.5" customHeight="1">
      <c r="A101" s="43"/>
      <c r="B101" s="20"/>
      <c r="C101" s="20"/>
      <c r="D101" s="17" t="s">
        <v>355</v>
      </c>
      <c r="E101" s="11"/>
      <c r="F101" s="41">
        <v>4000</v>
      </c>
      <c r="G101" s="41">
        <v>0</v>
      </c>
      <c r="H101" s="41">
        <v>4000</v>
      </c>
      <c r="I101" s="21"/>
      <c r="J101" s="42"/>
    </row>
    <row r="102" spans="1:10" ht="22.5" customHeight="1">
      <c r="A102" s="43"/>
      <c r="B102" s="20"/>
      <c r="C102" s="20"/>
      <c r="D102" s="20"/>
      <c r="E102" s="21" t="s">
        <v>125</v>
      </c>
      <c r="F102" s="41">
        <v>4000</v>
      </c>
      <c r="G102" s="41">
        <v>0</v>
      </c>
      <c r="H102" s="41">
        <v>4000</v>
      </c>
      <c r="I102" s="21" t="s">
        <v>32</v>
      </c>
      <c r="J102" s="44">
        <v>4000000</v>
      </c>
    </row>
    <row r="103" spans="1:10" ht="22.5" customHeight="1">
      <c r="A103" s="43"/>
      <c r="B103" s="19"/>
      <c r="C103" s="17" t="s">
        <v>295</v>
      </c>
      <c r="D103" s="10"/>
      <c r="E103" s="11"/>
      <c r="F103" s="41">
        <v>3880</v>
      </c>
      <c r="G103" s="41">
        <v>2800</v>
      </c>
      <c r="H103" s="41">
        <v>1080</v>
      </c>
      <c r="I103" s="21"/>
      <c r="J103" s="42"/>
    </row>
    <row r="104" spans="1:10" ht="22.5" customHeight="1">
      <c r="A104" s="43"/>
      <c r="B104" s="20"/>
      <c r="C104" s="20"/>
      <c r="D104" s="17" t="s">
        <v>116</v>
      </c>
      <c r="E104" s="11"/>
      <c r="F104" s="41">
        <v>2080</v>
      </c>
      <c r="G104" s="41">
        <v>1000</v>
      </c>
      <c r="H104" s="41">
        <v>1080</v>
      </c>
      <c r="I104" s="21"/>
      <c r="J104" s="42"/>
    </row>
    <row r="105" spans="1:10" ht="22.5" customHeight="1">
      <c r="A105" s="43"/>
      <c r="B105" s="20"/>
      <c r="C105" s="20"/>
      <c r="D105" s="20"/>
      <c r="E105" s="21" t="s">
        <v>125</v>
      </c>
      <c r="F105" s="41">
        <v>2080</v>
      </c>
      <c r="G105" s="41">
        <v>1000</v>
      </c>
      <c r="H105" s="41">
        <v>1080</v>
      </c>
      <c r="I105" s="21" t="s">
        <v>243</v>
      </c>
      <c r="J105" s="44">
        <v>1080000</v>
      </c>
    </row>
    <row r="106" spans="1:10" ht="22.5" customHeight="1">
      <c r="A106" s="43"/>
      <c r="B106" s="19"/>
      <c r="C106" s="17" t="s">
        <v>298</v>
      </c>
      <c r="D106" s="10"/>
      <c r="E106" s="11"/>
      <c r="F106" s="41">
        <v>19994</v>
      </c>
      <c r="G106" s="41">
        <v>18301</v>
      </c>
      <c r="H106" s="41">
        <v>1693</v>
      </c>
      <c r="I106" s="21"/>
      <c r="J106" s="42"/>
    </row>
    <row r="107" spans="1:10" ht="22.5" customHeight="1">
      <c r="A107" s="43"/>
      <c r="B107" s="20"/>
      <c r="C107" s="20"/>
      <c r="D107" s="17" t="s">
        <v>289</v>
      </c>
      <c r="E107" s="11"/>
      <c r="F107" s="41">
        <v>2070</v>
      </c>
      <c r="G107" s="41">
        <v>1070</v>
      </c>
      <c r="H107" s="41">
        <v>1000</v>
      </c>
      <c r="I107" s="21"/>
      <c r="J107" s="42"/>
    </row>
    <row r="108" spans="1:10" ht="22.5" customHeight="1">
      <c r="A108" s="43"/>
      <c r="B108" s="20"/>
      <c r="C108" s="20"/>
      <c r="D108" s="20"/>
      <c r="E108" s="21" t="s">
        <v>109</v>
      </c>
      <c r="F108" s="41">
        <v>1400</v>
      </c>
      <c r="G108" s="41">
        <v>400</v>
      </c>
      <c r="H108" s="41">
        <v>1000</v>
      </c>
      <c r="I108" s="21" t="s">
        <v>240</v>
      </c>
      <c r="J108" s="44">
        <v>1000000</v>
      </c>
    </row>
    <row r="109" spans="1:10" ht="22.5" customHeight="1">
      <c r="A109" s="43"/>
      <c r="B109" s="20"/>
      <c r="C109" s="20"/>
      <c r="D109" s="17" t="s">
        <v>132</v>
      </c>
      <c r="E109" s="11"/>
      <c r="F109" s="41">
        <v>1400</v>
      </c>
      <c r="G109" s="41">
        <v>2400</v>
      </c>
      <c r="H109" s="41">
        <v>-1000</v>
      </c>
      <c r="I109" s="21"/>
      <c r="J109" s="42"/>
    </row>
    <row r="110" spans="1:10" ht="22.5" customHeight="1">
      <c r="A110" s="43"/>
      <c r="B110" s="20"/>
      <c r="C110" s="20"/>
      <c r="D110" s="20"/>
      <c r="E110" s="21" t="s">
        <v>125</v>
      </c>
      <c r="F110" s="41">
        <v>1400</v>
      </c>
      <c r="G110" s="41">
        <v>2400</v>
      </c>
      <c r="H110" s="41">
        <v>-1000</v>
      </c>
      <c r="I110" s="21" t="s">
        <v>244</v>
      </c>
      <c r="J110" s="44">
        <v>-1000000</v>
      </c>
    </row>
    <row r="111" spans="1:10" ht="22.5" customHeight="1">
      <c r="A111" s="43"/>
      <c r="B111" s="20"/>
      <c r="C111" s="20"/>
      <c r="D111" s="17" t="s">
        <v>22</v>
      </c>
      <c r="E111" s="11"/>
      <c r="F111" s="41">
        <v>6193</v>
      </c>
      <c r="G111" s="41">
        <v>5750</v>
      </c>
      <c r="H111" s="41">
        <v>443</v>
      </c>
      <c r="I111" s="21"/>
      <c r="J111" s="42"/>
    </row>
    <row r="112" spans="1:10" ht="22.5" customHeight="1">
      <c r="A112" s="43"/>
      <c r="B112" s="20"/>
      <c r="C112" s="20"/>
      <c r="D112" s="20"/>
      <c r="E112" s="21" t="s">
        <v>125</v>
      </c>
      <c r="F112" s="41">
        <v>6193</v>
      </c>
      <c r="G112" s="41">
        <v>5750</v>
      </c>
      <c r="H112" s="41">
        <v>443</v>
      </c>
      <c r="I112" s="21" t="s">
        <v>30</v>
      </c>
      <c r="J112" s="44">
        <v>325000</v>
      </c>
    </row>
    <row r="113" ht="1.5" customHeight="1"/>
    <row r="114" ht="22.5" customHeight="1"/>
    <row r="115" ht="1.5" customHeight="1"/>
    <row r="116" ht="5.25" customHeight="1"/>
    <row r="117" spans="1:10" ht="16.5" customHeight="1">
      <c r="A117" s="65" t="s">
        <v>215</v>
      </c>
      <c r="B117" s="65"/>
      <c r="C117" s="65"/>
      <c r="D117" s="65"/>
      <c r="E117" s="65"/>
      <c r="F117" s="65"/>
      <c r="G117" s="65"/>
      <c r="H117" s="65"/>
      <c r="I117" s="29" t="s">
        <v>139</v>
      </c>
      <c r="J117" s="46" t="s">
        <v>294</v>
      </c>
    </row>
    <row r="118" ht="52.5" customHeight="1"/>
    <row r="119" spans="1:10" ht="31.5" customHeight="1">
      <c r="A119" s="61" t="s">
        <v>353</v>
      </c>
      <c r="B119" s="61"/>
      <c r="C119" s="61"/>
      <c r="D119" s="61"/>
      <c r="E119" s="61"/>
      <c r="F119" s="61"/>
      <c r="G119" s="61"/>
      <c r="H119" s="61"/>
      <c r="I119" s="61"/>
      <c r="J119" s="61"/>
    </row>
    <row r="120" ht="10.5" customHeight="1"/>
    <row r="121" spans="1:10" ht="16.5" customHeight="1">
      <c r="A121" s="64" t="s">
        <v>150</v>
      </c>
      <c r="B121" s="64"/>
      <c r="C121" s="64"/>
      <c r="D121" s="64"/>
      <c r="E121" s="39" t="s">
        <v>124</v>
      </c>
      <c r="F121" s="65" t="s">
        <v>71</v>
      </c>
      <c r="G121" s="65"/>
      <c r="H121" s="65"/>
      <c r="I121" s="65"/>
      <c r="J121" s="65"/>
    </row>
    <row r="122" spans="1:10" ht="22.5" customHeight="1">
      <c r="A122" s="62" t="s">
        <v>222</v>
      </c>
      <c r="B122" s="62"/>
      <c r="C122" s="62"/>
      <c r="D122" s="62"/>
      <c r="E122" s="62"/>
      <c r="F122" s="63" t="s">
        <v>155</v>
      </c>
      <c r="G122" s="63" t="s">
        <v>156</v>
      </c>
      <c r="H122" s="63" t="s">
        <v>141</v>
      </c>
      <c r="I122" s="62" t="s">
        <v>154</v>
      </c>
      <c r="J122" s="62"/>
    </row>
    <row r="123" spans="1:10" ht="22.5" customHeight="1">
      <c r="A123" s="40" t="s">
        <v>229</v>
      </c>
      <c r="B123" s="40" t="s">
        <v>228</v>
      </c>
      <c r="C123" s="40" t="s">
        <v>216</v>
      </c>
      <c r="D123" s="40" t="s">
        <v>318</v>
      </c>
      <c r="E123" s="8" t="s">
        <v>146</v>
      </c>
      <c r="F123" s="63"/>
      <c r="G123" s="63"/>
      <c r="H123" s="63"/>
      <c r="I123" s="62"/>
      <c r="J123" s="62"/>
    </row>
    <row r="124" spans="1:10" ht="22.5" customHeight="1">
      <c r="A124" s="43"/>
      <c r="B124" s="20"/>
      <c r="C124" s="20"/>
      <c r="D124" s="20"/>
      <c r="E124" s="23"/>
      <c r="F124" s="45"/>
      <c r="G124" s="45"/>
      <c r="H124" s="45"/>
      <c r="I124" s="21" t="s">
        <v>241</v>
      </c>
      <c r="J124" s="44">
        <v>118000</v>
      </c>
    </row>
    <row r="125" spans="1:10" ht="22.5" customHeight="1">
      <c r="A125" s="43"/>
      <c r="B125" s="20"/>
      <c r="C125" s="20"/>
      <c r="D125" s="17" t="s">
        <v>350</v>
      </c>
      <c r="E125" s="11"/>
      <c r="F125" s="41">
        <v>1040</v>
      </c>
      <c r="G125" s="41">
        <v>0</v>
      </c>
      <c r="H125" s="41">
        <v>1040</v>
      </c>
      <c r="I125" s="21"/>
      <c r="J125" s="42"/>
    </row>
    <row r="126" spans="1:10" ht="22.5" customHeight="1">
      <c r="A126" s="43"/>
      <c r="B126" s="20"/>
      <c r="C126" s="20"/>
      <c r="D126" s="20"/>
      <c r="E126" s="21" t="s">
        <v>19</v>
      </c>
      <c r="F126" s="41">
        <v>1040</v>
      </c>
      <c r="G126" s="41">
        <v>0</v>
      </c>
      <c r="H126" s="41">
        <v>1040</v>
      </c>
      <c r="I126" s="21" t="s">
        <v>260</v>
      </c>
      <c r="J126" s="44">
        <v>1040000</v>
      </c>
    </row>
    <row r="127" spans="1:10" ht="22.5" customHeight="1">
      <c r="A127" s="43"/>
      <c r="B127" s="20"/>
      <c r="C127" s="20"/>
      <c r="D127" s="17" t="s">
        <v>198</v>
      </c>
      <c r="E127" s="11"/>
      <c r="F127" s="41">
        <v>210</v>
      </c>
      <c r="G127" s="41">
        <v>0</v>
      </c>
      <c r="H127" s="41">
        <v>210</v>
      </c>
      <c r="I127" s="21"/>
      <c r="J127" s="42"/>
    </row>
    <row r="128" spans="1:10" ht="22.5" customHeight="1">
      <c r="A128" s="43"/>
      <c r="B128" s="20"/>
      <c r="C128" s="20"/>
      <c r="D128" s="20"/>
      <c r="E128" s="21" t="s">
        <v>356</v>
      </c>
      <c r="F128" s="41">
        <v>210</v>
      </c>
      <c r="G128" s="41">
        <v>0</v>
      </c>
      <c r="H128" s="41">
        <v>210</v>
      </c>
      <c r="I128" s="21" t="s">
        <v>245</v>
      </c>
      <c r="J128" s="44">
        <v>70000</v>
      </c>
    </row>
    <row r="129" spans="1:10" ht="22.5" customHeight="1">
      <c r="A129" s="43"/>
      <c r="B129" s="20"/>
      <c r="C129" s="20"/>
      <c r="D129" s="20"/>
      <c r="E129" s="23"/>
      <c r="F129" s="45"/>
      <c r="G129" s="45"/>
      <c r="H129" s="45"/>
      <c r="I129" s="21" t="s">
        <v>261</v>
      </c>
      <c r="J129" s="44">
        <v>80000</v>
      </c>
    </row>
    <row r="130" spans="1:10" ht="22.5" customHeight="1">
      <c r="A130" s="43"/>
      <c r="B130" s="20"/>
      <c r="C130" s="20"/>
      <c r="D130" s="20"/>
      <c r="E130" s="23"/>
      <c r="F130" s="45"/>
      <c r="G130" s="45"/>
      <c r="H130" s="45"/>
      <c r="I130" s="21" t="s">
        <v>262</v>
      </c>
      <c r="J130" s="44">
        <v>30000</v>
      </c>
    </row>
    <row r="131" spans="1:10" ht="22.5" customHeight="1">
      <c r="A131" s="43"/>
      <c r="B131" s="20"/>
      <c r="C131" s="20"/>
      <c r="D131" s="20"/>
      <c r="E131" s="23"/>
      <c r="F131" s="45"/>
      <c r="G131" s="45"/>
      <c r="H131" s="45"/>
      <c r="I131" s="21" t="s">
        <v>246</v>
      </c>
      <c r="J131" s="44">
        <v>30000</v>
      </c>
    </row>
    <row r="132" spans="1:10" ht="22.5" customHeight="1">
      <c r="A132" s="17" t="s">
        <v>17</v>
      </c>
      <c r="B132" s="10"/>
      <c r="C132" s="10"/>
      <c r="D132" s="10"/>
      <c r="E132" s="11"/>
      <c r="F132" s="41">
        <v>136397</v>
      </c>
      <c r="G132" s="41">
        <v>46907</v>
      </c>
      <c r="H132" s="41">
        <v>89490</v>
      </c>
      <c r="I132" s="21"/>
      <c r="J132" s="42"/>
    </row>
    <row r="133" spans="1:10" ht="22.5" customHeight="1">
      <c r="A133" s="19"/>
      <c r="B133" s="17" t="s">
        <v>61</v>
      </c>
      <c r="C133" s="10"/>
      <c r="D133" s="10"/>
      <c r="E133" s="11"/>
      <c r="F133" s="41">
        <v>74100</v>
      </c>
      <c r="G133" s="41">
        <v>36100</v>
      </c>
      <c r="H133" s="41">
        <v>38000</v>
      </c>
      <c r="I133" s="21"/>
      <c r="J133" s="42"/>
    </row>
    <row r="134" spans="1:10" ht="22.5" customHeight="1">
      <c r="A134" s="43"/>
      <c r="B134" s="19"/>
      <c r="C134" s="17" t="s">
        <v>69</v>
      </c>
      <c r="D134" s="10"/>
      <c r="E134" s="11"/>
      <c r="F134" s="41">
        <v>50600</v>
      </c>
      <c r="G134" s="41">
        <v>12600</v>
      </c>
      <c r="H134" s="41">
        <v>38000</v>
      </c>
      <c r="I134" s="21"/>
      <c r="J134" s="42"/>
    </row>
    <row r="135" spans="1:10" ht="22.5" customHeight="1">
      <c r="A135" s="43"/>
      <c r="B135" s="20"/>
      <c r="C135" s="20"/>
      <c r="D135" s="17" t="s">
        <v>346</v>
      </c>
      <c r="E135" s="11"/>
      <c r="F135" s="41">
        <v>6000</v>
      </c>
      <c r="G135" s="41">
        <v>0</v>
      </c>
      <c r="H135" s="41">
        <v>6000</v>
      </c>
      <c r="I135" s="21"/>
      <c r="J135" s="42"/>
    </row>
    <row r="136" spans="1:10" ht="22.5" customHeight="1">
      <c r="A136" s="43"/>
      <c r="B136" s="20"/>
      <c r="C136" s="20"/>
      <c r="D136" s="20"/>
      <c r="E136" s="21" t="s">
        <v>19</v>
      </c>
      <c r="F136" s="41">
        <v>5100</v>
      </c>
      <c r="G136" s="41">
        <v>0</v>
      </c>
      <c r="H136" s="41">
        <v>5100</v>
      </c>
      <c r="I136" s="21" t="s">
        <v>247</v>
      </c>
      <c r="J136" s="44">
        <v>4974000</v>
      </c>
    </row>
    <row r="137" spans="1:10" ht="22.5" customHeight="1">
      <c r="A137" s="43"/>
      <c r="B137" s="20"/>
      <c r="C137" s="20"/>
      <c r="D137" s="20"/>
      <c r="E137" s="23"/>
      <c r="F137" s="45"/>
      <c r="G137" s="45"/>
      <c r="H137" s="45"/>
      <c r="I137" s="21" t="s">
        <v>242</v>
      </c>
      <c r="J137" s="44">
        <v>126000</v>
      </c>
    </row>
    <row r="138" spans="1:10" ht="22.5" customHeight="1">
      <c r="A138" s="43"/>
      <c r="B138" s="20"/>
      <c r="C138" s="20"/>
      <c r="D138" s="20"/>
      <c r="E138" s="21" t="s">
        <v>340</v>
      </c>
      <c r="F138" s="41">
        <v>900</v>
      </c>
      <c r="G138" s="41">
        <v>0</v>
      </c>
      <c r="H138" s="41">
        <v>900</v>
      </c>
      <c r="I138" s="21" t="s">
        <v>37</v>
      </c>
      <c r="J138" s="44">
        <v>300000</v>
      </c>
    </row>
    <row r="139" spans="1:10" ht="22.5" customHeight="1">
      <c r="A139" s="43"/>
      <c r="B139" s="20"/>
      <c r="C139" s="20"/>
      <c r="D139" s="20"/>
      <c r="E139" s="23"/>
      <c r="F139" s="45"/>
      <c r="G139" s="45"/>
      <c r="H139" s="45"/>
      <c r="I139" s="21" t="s">
        <v>249</v>
      </c>
      <c r="J139" s="44">
        <v>300000</v>
      </c>
    </row>
    <row r="140" spans="1:10" ht="22.5" customHeight="1">
      <c r="A140" s="43"/>
      <c r="B140" s="20"/>
      <c r="C140" s="20"/>
      <c r="D140" s="20"/>
      <c r="E140" s="23"/>
      <c r="F140" s="45"/>
      <c r="G140" s="45"/>
      <c r="H140" s="45"/>
      <c r="I140" s="21" t="s">
        <v>254</v>
      </c>
      <c r="J140" s="44">
        <v>150000</v>
      </c>
    </row>
    <row r="141" spans="1:10" ht="22.5" customHeight="1">
      <c r="A141" s="43"/>
      <c r="B141" s="20"/>
      <c r="C141" s="20"/>
      <c r="D141" s="20"/>
      <c r="E141" s="23"/>
      <c r="F141" s="45"/>
      <c r="G141" s="45"/>
      <c r="H141" s="45"/>
      <c r="I141" s="21" t="s">
        <v>255</v>
      </c>
      <c r="J141" s="44">
        <v>150000</v>
      </c>
    </row>
    <row r="142" spans="1:10" ht="22.5" customHeight="1">
      <c r="A142" s="43"/>
      <c r="B142" s="20"/>
      <c r="C142" s="20"/>
      <c r="D142" s="17" t="s">
        <v>345</v>
      </c>
      <c r="E142" s="11"/>
      <c r="F142" s="41">
        <v>2000</v>
      </c>
      <c r="G142" s="41">
        <v>0</v>
      </c>
      <c r="H142" s="41">
        <v>2000</v>
      </c>
      <c r="I142" s="21"/>
      <c r="J142" s="42"/>
    </row>
    <row r="143" spans="1:10" ht="22.5" customHeight="1">
      <c r="A143" s="43"/>
      <c r="B143" s="20"/>
      <c r="C143" s="20"/>
      <c r="D143" s="20"/>
      <c r="E143" s="21" t="s">
        <v>125</v>
      </c>
      <c r="F143" s="41">
        <v>2000</v>
      </c>
      <c r="G143" s="41">
        <v>0</v>
      </c>
      <c r="H143" s="41">
        <v>2000</v>
      </c>
      <c r="I143" s="21" t="s">
        <v>35</v>
      </c>
      <c r="J143" s="44">
        <v>1000000</v>
      </c>
    </row>
    <row r="144" spans="1:10" ht="22.5" customHeight="1">
      <c r="A144" s="43"/>
      <c r="B144" s="20"/>
      <c r="C144" s="20"/>
      <c r="D144" s="20"/>
      <c r="E144" s="23"/>
      <c r="F144" s="45"/>
      <c r="G144" s="45"/>
      <c r="H144" s="45"/>
      <c r="I144" s="21" t="s">
        <v>256</v>
      </c>
      <c r="J144" s="44">
        <v>800000</v>
      </c>
    </row>
    <row r="145" spans="1:10" ht="22.5" customHeight="1">
      <c r="A145" s="43"/>
      <c r="B145" s="20"/>
      <c r="C145" s="20"/>
      <c r="D145" s="20"/>
      <c r="E145" s="23"/>
      <c r="F145" s="45"/>
      <c r="G145" s="45"/>
      <c r="H145" s="45"/>
      <c r="I145" s="21" t="s">
        <v>36</v>
      </c>
      <c r="J145" s="44">
        <v>200000</v>
      </c>
    </row>
    <row r="146" spans="1:10" ht="22.5" customHeight="1">
      <c r="A146" s="43"/>
      <c r="B146" s="20"/>
      <c r="C146" s="20"/>
      <c r="D146" s="17" t="s">
        <v>347</v>
      </c>
      <c r="E146" s="11"/>
      <c r="F146" s="41">
        <v>30000</v>
      </c>
      <c r="G146" s="41">
        <v>0</v>
      </c>
      <c r="H146" s="41">
        <v>30000</v>
      </c>
      <c r="I146" s="21"/>
      <c r="J146" s="42"/>
    </row>
    <row r="147" spans="1:10" ht="22.5" customHeight="1">
      <c r="A147" s="43"/>
      <c r="B147" s="20"/>
      <c r="C147" s="20"/>
      <c r="D147" s="20"/>
      <c r="E147" s="21" t="s">
        <v>125</v>
      </c>
      <c r="F147" s="41">
        <v>30000</v>
      </c>
      <c r="G147" s="41">
        <v>0</v>
      </c>
      <c r="H147" s="41">
        <v>30000</v>
      </c>
      <c r="I147" s="21" t="s">
        <v>273</v>
      </c>
      <c r="J147" s="44">
        <v>14400000</v>
      </c>
    </row>
    <row r="148" spans="1:10" ht="22.5" customHeight="1">
      <c r="A148" s="43"/>
      <c r="B148" s="20"/>
      <c r="C148" s="20"/>
      <c r="D148" s="20"/>
      <c r="E148" s="23"/>
      <c r="F148" s="45"/>
      <c r="G148" s="45"/>
      <c r="H148" s="45"/>
      <c r="I148" s="21" t="s">
        <v>285</v>
      </c>
      <c r="J148" s="44">
        <v>9600000</v>
      </c>
    </row>
    <row r="149" spans="1:10" ht="22.5" customHeight="1">
      <c r="A149" s="43"/>
      <c r="B149" s="20"/>
      <c r="C149" s="20"/>
      <c r="D149" s="20"/>
      <c r="E149" s="23"/>
      <c r="F149" s="45"/>
      <c r="G149" s="45"/>
      <c r="H149" s="45"/>
      <c r="I149" s="21" t="s">
        <v>257</v>
      </c>
      <c r="J149" s="44">
        <v>4000000</v>
      </c>
    </row>
    <row r="150" spans="1:10" ht="22.5" customHeight="1">
      <c r="A150" s="43"/>
      <c r="B150" s="20"/>
      <c r="C150" s="20"/>
      <c r="D150" s="20"/>
      <c r="E150" s="23"/>
      <c r="F150" s="45"/>
      <c r="G150" s="45"/>
      <c r="H150" s="45"/>
      <c r="I150" s="21" t="s">
        <v>43</v>
      </c>
      <c r="J150" s="44">
        <v>2000000</v>
      </c>
    </row>
    <row r="151" spans="1:10" ht="22.5" customHeight="1">
      <c r="A151" s="19"/>
      <c r="B151" s="17" t="s">
        <v>332</v>
      </c>
      <c r="C151" s="10"/>
      <c r="D151" s="10"/>
      <c r="E151" s="11"/>
      <c r="F151" s="41">
        <v>51490</v>
      </c>
      <c r="G151" s="41">
        <v>0</v>
      </c>
      <c r="H151" s="41">
        <v>51490</v>
      </c>
      <c r="I151" s="21"/>
      <c r="J151" s="42"/>
    </row>
    <row r="152" ht="1.5" customHeight="1"/>
    <row r="153" ht="22.5" customHeight="1"/>
    <row r="154" ht="1.5" customHeight="1"/>
    <row r="155" ht="5.25" customHeight="1"/>
    <row r="156" spans="1:10" ht="16.5" customHeight="1">
      <c r="A156" s="65" t="s">
        <v>223</v>
      </c>
      <c r="B156" s="65"/>
      <c r="C156" s="65"/>
      <c r="D156" s="65"/>
      <c r="E156" s="65"/>
      <c r="F156" s="65"/>
      <c r="G156" s="65"/>
      <c r="H156" s="65"/>
      <c r="I156" s="29" t="s">
        <v>139</v>
      </c>
      <c r="J156" s="46" t="s">
        <v>294</v>
      </c>
    </row>
    <row r="157" ht="52.5" customHeight="1"/>
    <row r="158" spans="1:10" ht="31.5" customHeight="1">
      <c r="A158" s="61" t="s">
        <v>353</v>
      </c>
      <c r="B158" s="61"/>
      <c r="C158" s="61"/>
      <c r="D158" s="61"/>
      <c r="E158" s="61"/>
      <c r="F158" s="61"/>
      <c r="G158" s="61"/>
      <c r="H158" s="61"/>
      <c r="I158" s="61"/>
      <c r="J158" s="61"/>
    </row>
    <row r="159" ht="10.5" customHeight="1"/>
    <row r="160" spans="1:10" ht="16.5" customHeight="1">
      <c r="A160" s="64" t="s">
        <v>150</v>
      </c>
      <c r="B160" s="64"/>
      <c r="C160" s="64"/>
      <c r="D160" s="64"/>
      <c r="E160" s="39" t="s">
        <v>124</v>
      </c>
      <c r="F160" s="65" t="s">
        <v>71</v>
      </c>
      <c r="G160" s="65"/>
      <c r="H160" s="65"/>
      <c r="I160" s="65"/>
      <c r="J160" s="65"/>
    </row>
    <row r="161" spans="1:10" ht="22.5" customHeight="1">
      <c r="A161" s="62" t="s">
        <v>222</v>
      </c>
      <c r="B161" s="62"/>
      <c r="C161" s="62"/>
      <c r="D161" s="62"/>
      <c r="E161" s="62"/>
      <c r="F161" s="63" t="s">
        <v>155</v>
      </c>
      <c r="G161" s="63" t="s">
        <v>156</v>
      </c>
      <c r="H161" s="63" t="s">
        <v>141</v>
      </c>
      <c r="I161" s="62" t="s">
        <v>154</v>
      </c>
      <c r="J161" s="62"/>
    </row>
    <row r="162" spans="1:10" ht="22.5" customHeight="1">
      <c r="A162" s="40" t="s">
        <v>229</v>
      </c>
      <c r="B162" s="40" t="s">
        <v>228</v>
      </c>
      <c r="C162" s="40" t="s">
        <v>216</v>
      </c>
      <c r="D162" s="40" t="s">
        <v>318</v>
      </c>
      <c r="E162" s="8" t="s">
        <v>146</v>
      </c>
      <c r="F162" s="63"/>
      <c r="G162" s="63"/>
      <c r="H162" s="63"/>
      <c r="I162" s="62"/>
      <c r="J162" s="62"/>
    </row>
    <row r="163" spans="1:10" ht="22.5" customHeight="1">
      <c r="A163" s="43"/>
      <c r="B163" s="19"/>
      <c r="C163" s="17" t="s">
        <v>64</v>
      </c>
      <c r="D163" s="10"/>
      <c r="E163" s="11"/>
      <c r="F163" s="41">
        <v>51490</v>
      </c>
      <c r="G163" s="41">
        <v>0</v>
      </c>
      <c r="H163" s="41">
        <v>51490</v>
      </c>
      <c r="I163" s="21"/>
      <c r="J163" s="42"/>
    </row>
    <row r="164" spans="1:10" ht="22.5" customHeight="1">
      <c r="A164" s="43"/>
      <c r="B164" s="20"/>
      <c r="C164" s="20"/>
      <c r="D164" s="17" t="s">
        <v>208</v>
      </c>
      <c r="E164" s="11"/>
      <c r="F164" s="41">
        <v>28000</v>
      </c>
      <c r="G164" s="41">
        <v>0</v>
      </c>
      <c r="H164" s="41">
        <v>28000</v>
      </c>
      <c r="I164" s="21"/>
      <c r="J164" s="42"/>
    </row>
    <row r="165" spans="1:10" ht="22.5" customHeight="1">
      <c r="A165" s="43"/>
      <c r="B165" s="20"/>
      <c r="C165" s="20"/>
      <c r="D165" s="20"/>
      <c r="E165" s="21" t="s">
        <v>125</v>
      </c>
      <c r="F165" s="41">
        <v>28000</v>
      </c>
      <c r="G165" s="41">
        <v>0</v>
      </c>
      <c r="H165" s="41">
        <v>28000</v>
      </c>
      <c r="I165" s="21" t="s">
        <v>38</v>
      </c>
      <c r="J165" s="44">
        <v>3000000</v>
      </c>
    </row>
    <row r="166" spans="1:10" ht="22.5" customHeight="1">
      <c r="A166" s="43"/>
      <c r="B166" s="20"/>
      <c r="C166" s="20"/>
      <c r="D166" s="20"/>
      <c r="E166" s="23"/>
      <c r="F166" s="45"/>
      <c r="G166" s="45"/>
      <c r="H166" s="45"/>
      <c r="I166" s="21" t="s">
        <v>258</v>
      </c>
      <c r="J166" s="44">
        <v>1000000</v>
      </c>
    </row>
    <row r="167" spans="1:10" ht="22.5" customHeight="1">
      <c r="A167" s="43"/>
      <c r="B167" s="20"/>
      <c r="C167" s="20"/>
      <c r="D167" s="20"/>
      <c r="E167" s="23"/>
      <c r="F167" s="45"/>
      <c r="G167" s="45"/>
      <c r="H167" s="45"/>
      <c r="I167" s="21" t="s">
        <v>39</v>
      </c>
      <c r="J167" s="44">
        <v>1000000</v>
      </c>
    </row>
    <row r="168" spans="1:10" ht="22.5" customHeight="1">
      <c r="A168" s="43"/>
      <c r="B168" s="20"/>
      <c r="C168" s="20"/>
      <c r="D168" s="20"/>
      <c r="E168" s="23"/>
      <c r="F168" s="45"/>
      <c r="G168" s="45"/>
      <c r="H168" s="45"/>
      <c r="I168" s="21" t="s">
        <v>311</v>
      </c>
      <c r="J168" s="44">
        <v>1000000</v>
      </c>
    </row>
    <row r="169" spans="1:10" ht="22.5" customHeight="1">
      <c r="A169" s="43"/>
      <c r="B169" s="20"/>
      <c r="C169" s="20"/>
      <c r="D169" s="20"/>
      <c r="E169" s="23"/>
      <c r="F169" s="45"/>
      <c r="G169" s="45"/>
      <c r="H169" s="45"/>
      <c r="I169" s="21" t="s">
        <v>33</v>
      </c>
      <c r="J169" s="44">
        <v>1800000</v>
      </c>
    </row>
    <row r="170" spans="1:10" ht="22.5" customHeight="1">
      <c r="A170" s="43"/>
      <c r="B170" s="20"/>
      <c r="C170" s="20"/>
      <c r="D170" s="20"/>
      <c r="E170" s="23"/>
      <c r="F170" s="45"/>
      <c r="G170" s="45"/>
      <c r="H170" s="45"/>
      <c r="I170" s="21" t="s">
        <v>41</v>
      </c>
      <c r="J170" s="44">
        <v>2160000</v>
      </c>
    </row>
    <row r="171" spans="1:10" ht="22.5" customHeight="1">
      <c r="A171" s="43"/>
      <c r="B171" s="20"/>
      <c r="C171" s="20"/>
      <c r="D171" s="20"/>
      <c r="E171" s="23"/>
      <c r="F171" s="45"/>
      <c r="G171" s="45"/>
      <c r="H171" s="45"/>
      <c r="I171" s="21" t="s">
        <v>42</v>
      </c>
      <c r="J171" s="44">
        <v>4040000</v>
      </c>
    </row>
    <row r="172" spans="1:10" ht="22.5" customHeight="1">
      <c r="A172" s="43"/>
      <c r="B172" s="20"/>
      <c r="C172" s="20"/>
      <c r="D172" s="20"/>
      <c r="E172" s="23"/>
      <c r="F172" s="45"/>
      <c r="G172" s="45"/>
      <c r="H172" s="45"/>
      <c r="I172" s="21" t="s">
        <v>40</v>
      </c>
      <c r="J172" s="44">
        <v>2000000</v>
      </c>
    </row>
    <row r="173" spans="1:10" ht="22.5" customHeight="1">
      <c r="A173" s="43"/>
      <c r="B173" s="20"/>
      <c r="C173" s="20"/>
      <c r="D173" s="20"/>
      <c r="E173" s="23"/>
      <c r="F173" s="45"/>
      <c r="G173" s="45"/>
      <c r="H173" s="45"/>
      <c r="I173" s="21" t="s">
        <v>44</v>
      </c>
      <c r="J173" s="44">
        <v>1000000</v>
      </c>
    </row>
    <row r="174" spans="1:10" ht="22.5" customHeight="1">
      <c r="A174" s="43"/>
      <c r="B174" s="20"/>
      <c r="C174" s="20"/>
      <c r="D174" s="20"/>
      <c r="E174" s="23"/>
      <c r="F174" s="45"/>
      <c r="G174" s="45"/>
      <c r="H174" s="45"/>
      <c r="I174" s="21" t="s">
        <v>183</v>
      </c>
      <c r="J174" s="44">
        <v>1000000</v>
      </c>
    </row>
    <row r="175" spans="1:10" ht="22.5" customHeight="1">
      <c r="A175" s="43"/>
      <c r="B175" s="20"/>
      <c r="C175" s="20"/>
      <c r="D175" s="20"/>
      <c r="E175" s="23"/>
      <c r="F175" s="45"/>
      <c r="G175" s="45"/>
      <c r="H175" s="45"/>
      <c r="I175" s="21" t="s">
        <v>51</v>
      </c>
      <c r="J175" s="44">
        <v>1500000</v>
      </c>
    </row>
    <row r="176" spans="1:10" ht="22.5" customHeight="1">
      <c r="A176" s="43"/>
      <c r="B176" s="20"/>
      <c r="C176" s="20"/>
      <c r="D176" s="20"/>
      <c r="E176" s="23"/>
      <c r="F176" s="45"/>
      <c r="G176" s="45"/>
      <c r="H176" s="45"/>
      <c r="I176" s="21" t="s">
        <v>173</v>
      </c>
      <c r="J176" s="44">
        <v>500000</v>
      </c>
    </row>
    <row r="177" spans="1:10" ht="22.5" customHeight="1">
      <c r="A177" s="43"/>
      <c r="B177" s="20"/>
      <c r="C177" s="20"/>
      <c r="D177" s="20"/>
      <c r="E177" s="23"/>
      <c r="F177" s="45"/>
      <c r="G177" s="45"/>
      <c r="H177" s="45"/>
      <c r="I177" s="21" t="s">
        <v>46</v>
      </c>
      <c r="J177" s="44">
        <v>3000000</v>
      </c>
    </row>
    <row r="178" spans="1:10" ht="22.5" customHeight="1">
      <c r="A178" s="43"/>
      <c r="B178" s="20"/>
      <c r="C178" s="20"/>
      <c r="D178" s="20"/>
      <c r="E178" s="23"/>
      <c r="F178" s="45"/>
      <c r="G178" s="45"/>
      <c r="H178" s="45"/>
      <c r="I178" s="21" t="s">
        <v>45</v>
      </c>
      <c r="J178" s="44">
        <v>5000000</v>
      </c>
    </row>
    <row r="179" spans="1:10" ht="22.5" customHeight="1">
      <c r="A179" s="43"/>
      <c r="B179" s="20"/>
      <c r="C179" s="20"/>
      <c r="D179" s="17" t="s">
        <v>200</v>
      </c>
      <c r="E179" s="11"/>
      <c r="F179" s="41">
        <v>3490</v>
      </c>
      <c r="G179" s="41">
        <v>0</v>
      </c>
      <c r="H179" s="41">
        <v>3490</v>
      </c>
      <c r="I179" s="21"/>
      <c r="J179" s="42"/>
    </row>
    <row r="180" spans="1:10" ht="22.5" customHeight="1">
      <c r="A180" s="43"/>
      <c r="B180" s="20"/>
      <c r="C180" s="20"/>
      <c r="D180" s="20"/>
      <c r="E180" s="21" t="s">
        <v>125</v>
      </c>
      <c r="F180" s="41">
        <v>3490</v>
      </c>
      <c r="G180" s="41">
        <v>0</v>
      </c>
      <c r="H180" s="41">
        <v>3490</v>
      </c>
      <c r="I180" s="21" t="s">
        <v>175</v>
      </c>
      <c r="J180" s="44">
        <v>3490000</v>
      </c>
    </row>
    <row r="181" spans="1:10" ht="22.5" customHeight="1">
      <c r="A181" s="43"/>
      <c r="B181" s="20"/>
      <c r="C181" s="20"/>
      <c r="D181" s="17" t="s">
        <v>343</v>
      </c>
      <c r="E181" s="11"/>
      <c r="F181" s="41">
        <v>20000</v>
      </c>
      <c r="G181" s="41">
        <v>0</v>
      </c>
      <c r="H181" s="41">
        <v>20000</v>
      </c>
      <c r="I181" s="21"/>
      <c r="J181" s="42"/>
    </row>
    <row r="182" spans="1:10" ht="22.5" customHeight="1">
      <c r="A182" s="43"/>
      <c r="B182" s="20"/>
      <c r="C182" s="20"/>
      <c r="D182" s="20"/>
      <c r="E182" s="21" t="s">
        <v>125</v>
      </c>
      <c r="F182" s="41">
        <v>20000</v>
      </c>
      <c r="G182" s="41">
        <v>0</v>
      </c>
      <c r="H182" s="41">
        <v>20000</v>
      </c>
      <c r="I182" s="21" t="s">
        <v>174</v>
      </c>
      <c r="J182" s="44">
        <v>20000000</v>
      </c>
    </row>
    <row r="183" spans="1:10" ht="22.5" customHeight="1">
      <c r="A183" s="17" t="s">
        <v>66</v>
      </c>
      <c r="B183" s="10"/>
      <c r="C183" s="10"/>
      <c r="D183" s="10"/>
      <c r="E183" s="11"/>
      <c r="F183" s="41">
        <v>73934</v>
      </c>
      <c r="G183" s="41">
        <v>33094</v>
      </c>
      <c r="H183" s="41">
        <v>40840</v>
      </c>
      <c r="I183" s="21"/>
      <c r="J183" s="42"/>
    </row>
    <row r="184" spans="1:10" ht="22.5" customHeight="1">
      <c r="A184" s="19"/>
      <c r="B184" s="17" t="s">
        <v>165</v>
      </c>
      <c r="C184" s="10"/>
      <c r="D184" s="10"/>
      <c r="E184" s="11"/>
      <c r="F184" s="41">
        <v>13450</v>
      </c>
      <c r="G184" s="41">
        <v>4450</v>
      </c>
      <c r="H184" s="41">
        <v>9000</v>
      </c>
      <c r="I184" s="21"/>
      <c r="J184" s="42"/>
    </row>
    <row r="185" spans="1:10" ht="22.5" customHeight="1">
      <c r="A185" s="43"/>
      <c r="B185" s="19"/>
      <c r="C185" s="17" t="s">
        <v>166</v>
      </c>
      <c r="D185" s="10"/>
      <c r="E185" s="11"/>
      <c r="F185" s="41">
        <v>13450</v>
      </c>
      <c r="G185" s="41">
        <v>4450</v>
      </c>
      <c r="H185" s="41">
        <v>9000</v>
      </c>
      <c r="I185" s="21"/>
      <c r="J185" s="42"/>
    </row>
    <row r="186" spans="1:10" ht="22.5" customHeight="1">
      <c r="A186" s="43"/>
      <c r="B186" s="20"/>
      <c r="C186" s="20"/>
      <c r="D186" s="17" t="s">
        <v>349</v>
      </c>
      <c r="E186" s="11"/>
      <c r="F186" s="41">
        <v>9800</v>
      </c>
      <c r="G186" s="41">
        <v>2000</v>
      </c>
      <c r="H186" s="41">
        <v>7800</v>
      </c>
      <c r="I186" s="21"/>
      <c r="J186" s="42"/>
    </row>
    <row r="187" spans="1:10" ht="22.5" customHeight="1">
      <c r="A187" s="43"/>
      <c r="B187" s="20"/>
      <c r="C187" s="20"/>
      <c r="D187" s="20"/>
      <c r="E187" s="21" t="s">
        <v>19</v>
      </c>
      <c r="F187" s="41">
        <v>9800</v>
      </c>
      <c r="G187" s="41">
        <v>2000</v>
      </c>
      <c r="H187" s="41">
        <v>7800</v>
      </c>
      <c r="I187" s="21" t="s">
        <v>265</v>
      </c>
      <c r="J187" s="44">
        <v>3316000</v>
      </c>
    </row>
    <row r="188" spans="1:10" ht="22.5" customHeight="1">
      <c r="A188" s="43"/>
      <c r="B188" s="20"/>
      <c r="C188" s="20"/>
      <c r="D188" s="20"/>
      <c r="E188" s="23"/>
      <c r="F188" s="45"/>
      <c r="G188" s="45"/>
      <c r="H188" s="45"/>
      <c r="I188" s="21" t="s">
        <v>196</v>
      </c>
      <c r="J188" s="44">
        <v>3316000</v>
      </c>
    </row>
    <row r="189" spans="1:10" ht="22.5" customHeight="1">
      <c r="A189" s="43"/>
      <c r="B189" s="20"/>
      <c r="C189" s="20"/>
      <c r="D189" s="20"/>
      <c r="E189" s="23"/>
      <c r="F189" s="45"/>
      <c r="G189" s="45"/>
      <c r="H189" s="45"/>
      <c r="I189" s="21" t="s">
        <v>91</v>
      </c>
      <c r="J189" s="44">
        <v>584000</v>
      </c>
    </row>
    <row r="190" spans="1:10" ht="22.5" customHeight="1">
      <c r="A190" s="43"/>
      <c r="B190" s="20"/>
      <c r="C190" s="20"/>
      <c r="D190" s="20"/>
      <c r="E190" s="23"/>
      <c r="F190" s="45"/>
      <c r="G190" s="45"/>
      <c r="H190" s="45"/>
      <c r="I190" s="21" t="s">
        <v>263</v>
      </c>
      <c r="J190" s="44">
        <v>584000</v>
      </c>
    </row>
    <row r="191" ht="1.5" customHeight="1"/>
    <row r="192" ht="22.5" customHeight="1"/>
    <row r="193" ht="1.5" customHeight="1"/>
    <row r="194" ht="5.25" customHeight="1"/>
    <row r="195" spans="1:10" ht="16.5" customHeight="1">
      <c r="A195" s="65" t="s">
        <v>226</v>
      </c>
      <c r="B195" s="65"/>
      <c r="C195" s="65"/>
      <c r="D195" s="65"/>
      <c r="E195" s="65"/>
      <c r="F195" s="65"/>
      <c r="G195" s="65"/>
      <c r="H195" s="65"/>
      <c r="I195" s="29" t="s">
        <v>139</v>
      </c>
      <c r="J195" s="46" t="s">
        <v>294</v>
      </c>
    </row>
    <row r="196" ht="52.5" customHeight="1"/>
    <row r="197" spans="1:10" ht="31.5" customHeight="1">
      <c r="A197" s="61" t="s">
        <v>353</v>
      </c>
      <c r="B197" s="61"/>
      <c r="C197" s="61"/>
      <c r="D197" s="61"/>
      <c r="E197" s="61"/>
      <c r="F197" s="61"/>
      <c r="G197" s="61"/>
      <c r="H197" s="61"/>
      <c r="I197" s="61"/>
      <c r="J197" s="61"/>
    </row>
    <row r="198" ht="10.5" customHeight="1"/>
    <row r="199" spans="1:10" ht="16.5" customHeight="1">
      <c r="A199" s="64" t="s">
        <v>150</v>
      </c>
      <c r="B199" s="64"/>
      <c r="C199" s="64"/>
      <c r="D199" s="64"/>
      <c r="E199" s="39" t="s">
        <v>124</v>
      </c>
      <c r="F199" s="65" t="s">
        <v>71</v>
      </c>
      <c r="G199" s="65"/>
      <c r="H199" s="65"/>
      <c r="I199" s="65"/>
      <c r="J199" s="65"/>
    </row>
    <row r="200" spans="1:10" ht="22.5" customHeight="1">
      <c r="A200" s="62" t="s">
        <v>222</v>
      </c>
      <c r="B200" s="62"/>
      <c r="C200" s="62"/>
      <c r="D200" s="62"/>
      <c r="E200" s="62"/>
      <c r="F200" s="63" t="s">
        <v>155</v>
      </c>
      <c r="G200" s="63" t="s">
        <v>156</v>
      </c>
      <c r="H200" s="63" t="s">
        <v>141</v>
      </c>
      <c r="I200" s="62" t="s">
        <v>154</v>
      </c>
      <c r="J200" s="62"/>
    </row>
    <row r="201" spans="1:10" ht="22.5" customHeight="1">
      <c r="A201" s="40" t="s">
        <v>229</v>
      </c>
      <c r="B201" s="40" t="s">
        <v>228</v>
      </c>
      <c r="C201" s="40" t="s">
        <v>216</v>
      </c>
      <c r="D201" s="40" t="s">
        <v>318</v>
      </c>
      <c r="E201" s="8" t="s">
        <v>146</v>
      </c>
      <c r="F201" s="63"/>
      <c r="G201" s="63"/>
      <c r="H201" s="63"/>
      <c r="I201" s="62"/>
      <c r="J201" s="62"/>
    </row>
    <row r="202" spans="1:10" ht="22.5" customHeight="1">
      <c r="A202" s="43"/>
      <c r="B202" s="20"/>
      <c r="C202" s="20"/>
      <c r="D202" s="17" t="s">
        <v>351</v>
      </c>
      <c r="E202" s="11"/>
      <c r="F202" s="41">
        <v>1200</v>
      </c>
      <c r="G202" s="41">
        <v>0</v>
      </c>
      <c r="H202" s="41">
        <v>1200</v>
      </c>
      <c r="I202" s="21"/>
      <c r="J202" s="42"/>
    </row>
    <row r="203" spans="1:10" ht="22.5" customHeight="1">
      <c r="A203" s="43"/>
      <c r="B203" s="20"/>
      <c r="C203" s="20"/>
      <c r="D203" s="20"/>
      <c r="E203" s="21" t="s">
        <v>356</v>
      </c>
      <c r="F203" s="41">
        <v>1200</v>
      </c>
      <c r="G203" s="41">
        <v>0</v>
      </c>
      <c r="H203" s="41">
        <v>1200</v>
      </c>
      <c r="I203" s="21" t="s">
        <v>201</v>
      </c>
      <c r="J203" s="44">
        <v>200000</v>
      </c>
    </row>
    <row r="204" spans="1:10" ht="22.5" customHeight="1">
      <c r="A204" s="43"/>
      <c r="B204" s="20"/>
      <c r="C204" s="20"/>
      <c r="D204" s="20"/>
      <c r="E204" s="23"/>
      <c r="F204" s="45"/>
      <c r="G204" s="45"/>
      <c r="H204" s="45"/>
      <c r="I204" s="21" t="s">
        <v>87</v>
      </c>
      <c r="J204" s="44">
        <v>200000</v>
      </c>
    </row>
    <row r="205" spans="1:10" ht="22.5" customHeight="1">
      <c r="A205" s="43"/>
      <c r="B205" s="20"/>
      <c r="C205" s="20"/>
      <c r="D205" s="20"/>
      <c r="E205" s="23"/>
      <c r="F205" s="45"/>
      <c r="G205" s="45"/>
      <c r="H205" s="45"/>
      <c r="I205" s="21" t="s">
        <v>199</v>
      </c>
      <c r="J205" s="44">
        <v>200000</v>
      </c>
    </row>
    <row r="206" spans="1:10" ht="22.5" customHeight="1">
      <c r="A206" s="43"/>
      <c r="B206" s="20"/>
      <c r="C206" s="20"/>
      <c r="D206" s="20"/>
      <c r="E206" s="23"/>
      <c r="F206" s="45"/>
      <c r="G206" s="45"/>
      <c r="H206" s="45"/>
      <c r="I206" s="21" t="s">
        <v>103</v>
      </c>
      <c r="J206" s="44">
        <v>200000</v>
      </c>
    </row>
    <row r="207" spans="1:10" ht="22.5" customHeight="1">
      <c r="A207" s="43"/>
      <c r="B207" s="20"/>
      <c r="C207" s="20"/>
      <c r="D207" s="20"/>
      <c r="E207" s="23"/>
      <c r="F207" s="45"/>
      <c r="G207" s="45"/>
      <c r="H207" s="45"/>
      <c r="I207" s="21" t="s">
        <v>100</v>
      </c>
      <c r="J207" s="44">
        <v>100000</v>
      </c>
    </row>
    <row r="208" spans="1:10" ht="22.5" customHeight="1">
      <c r="A208" s="43"/>
      <c r="B208" s="20"/>
      <c r="C208" s="20"/>
      <c r="D208" s="20"/>
      <c r="E208" s="23"/>
      <c r="F208" s="45"/>
      <c r="G208" s="45"/>
      <c r="H208" s="45"/>
      <c r="I208" s="21" t="s">
        <v>207</v>
      </c>
      <c r="J208" s="44">
        <v>100000</v>
      </c>
    </row>
    <row r="209" spans="1:10" ht="22.5" customHeight="1">
      <c r="A209" s="43"/>
      <c r="B209" s="20"/>
      <c r="C209" s="20"/>
      <c r="D209" s="20"/>
      <c r="E209" s="23"/>
      <c r="F209" s="45"/>
      <c r="G209" s="45"/>
      <c r="H209" s="45"/>
      <c r="I209" s="21" t="s">
        <v>202</v>
      </c>
      <c r="J209" s="44">
        <v>100000</v>
      </c>
    </row>
    <row r="210" spans="1:10" ht="22.5" customHeight="1">
      <c r="A210" s="43"/>
      <c r="B210" s="20"/>
      <c r="C210" s="20"/>
      <c r="D210" s="20"/>
      <c r="E210" s="23"/>
      <c r="F210" s="45"/>
      <c r="G210" s="45"/>
      <c r="H210" s="45"/>
      <c r="I210" s="21" t="s">
        <v>97</v>
      </c>
      <c r="J210" s="44">
        <v>100000</v>
      </c>
    </row>
    <row r="211" spans="1:10" ht="22.5" customHeight="1">
      <c r="A211" s="19"/>
      <c r="B211" s="17" t="s">
        <v>63</v>
      </c>
      <c r="C211" s="10"/>
      <c r="D211" s="10"/>
      <c r="E211" s="11"/>
      <c r="F211" s="41">
        <v>7000</v>
      </c>
      <c r="G211" s="41">
        <v>1100</v>
      </c>
      <c r="H211" s="41">
        <v>5900</v>
      </c>
      <c r="I211" s="21"/>
      <c r="J211" s="42"/>
    </row>
    <row r="212" spans="1:10" ht="22.5" customHeight="1">
      <c r="A212" s="43"/>
      <c r="B212" s="19"/>
      <c r="C212" s="17" t="s">
        <v>72</v>
      </c>
      <c r="D212" s="10"/>
      <c r="E212" s="11"/>
      <c r="F212" s="41">
        <v>1300</v>
      </c>
      <c r="G212" s="41">
        <v>600</v>
      </c>
      <c r="H212" s="41">
        <v>700</v>
      </c>
      <c r="I212" s="21"/>
      <c r="J212" s="42"/>
    </row>
    <row r="213" spans="1:10" ht="22.5" customHeight="1">
      <c r="A213" s="43"/>
      <c r="B213" s="20"/>
      <c r="C213" s="20"/>
      <c r="D213" s="17" t="s">
        <v>286</v>
      </c>
      <c r="E213" s="11"/>
      <c r="F213" s="41">
        <v>700</v>
      </c>
      <c r="G213" s="41">
        <v>0</v>
      </c>
      <c r="H213" s="41">
        <v>700</v>
      </c>
      <c r="I213" s="21"/>
      <c r="J213" s="42"/>
    </row>
    <row r="214" spans="1:10" ht="22.5" customHeight="1">
      <c r="A214" s="43"/>
      <c r="B214" s="20"/>
      <c r="C214" s="20"/>
      <c r="D214" s="20"/>
      <c r="E214" s="21" t="s">
        <v>153</v>
      </c>
      <c r="F214" s="41">
        <v>700</v>
      </c>
      <c r="G214" s="41">
        <v>0</v>
      </c>
      <c r="H214" s="41">
        <v>700</v>
      </c>
      <c r="I214" s="21" t="s">
        <v>264</v>
      </c>
      <c r="J214" s="44">
        <v>700000</v>
      </c>
    </row>
    <row r="215" spans="1:10" ht="22.5" customHeight="1">
      <c r="A215" s="43"/>
      <c r="B215" s="19"/>
      <c r="C215" s="17" t="s">
        <v>7</v>
      </c>
      <c r="D215" s="10"/>
      <c r="E215" s="11"/>
      <c r="F215" s="41">
        <v>5700</v>
      </c>
      <c r="G215" s="41">
        <v>500</v>
      </c>
      <c r="H215" s="41">
        <v>5200</v>
      </c>
      <c r="I215" s="21"/>
      <c r="J215" s="42"/>
    </row>
    <row r="216" spans="1:10" ht="22.5" customHeight="1">
      <c r="A216" s="43"/>
      <c r="B216" s="20"/>
      <c r="C216" s="20"/>
      <c r="D216" s="17" t="s">
        <v>352</v>
      </c>
      <c r="E216" s="11"/>
      <c r="F216" s="41">
        <v>5200</v>
      </c>
      <c r="G216" s="41">
        <v>0</v>
      </c>
      <c r="H216" s="41">
        <v>5200</v>
      </c>
      <c r="I216" s="21"/>
      <c r="J216" s="42"/>
    </row>
    <row r="217" spans="1:10" ht="22.5" customHeight="1">
      <c r="A217" s="43"/>
      <c r="B217" s="20"/>
      <c r="C217" s="20"/>
      <c r="D217" s="20"/>
      <c r="E217" s="21" t="s">
        <v>125</v>
      </c>
      <c r="F217" s="41">
        <v>5200</v>
      </c>
      <c r="G217" s="41">
        <v>0</v>
      </c>
      <c r="H217" s="41">
        <v>5200</v>
      </c>
      <c r="I217" s="21" t="s">
        <v>47</v>
      </c>
      <c r="J217" s="44">
        <v>5200000</v>
      </c>
    </row>
    <row r="218" spans="1:10" ht="22.5" customHeight="1">
      <c r="A218" s="19"/>
      <c r="B218" s="17" t="s">
        <v>24</v>
      </c>
      <c r="C218" s="10"/>
      <c r="D218" s="10"/>
      <c r="E218" s="11"/>
      <c r="F218" s="41">
        <v>25940</v>
      </c>
      <c r="G218" s="41">
        <v>0</v>
      </c>
      <c r="H218" s="41">
        <v>25940</v>
      </c>
      <c r="I218" s="21"/>
      <c r="J218" s="42"/>
    </row>
    <row r="219" spans="1:10" ht="22.5" customHeight="1">
      <c r="A219" s="43"/>
      <c r="B219" s="19"/>
      <c r="C219" s="17" t="s">
        <v>190</v>
      </c>
      <c r="D219" s="10"/>
      <c r="E219" s="11"/>
      <c r="F219" s="41">
        <v>25940</v>
      </c>
      <c r="G219" s="41">
        <v>0</v>
      </c>
      <c r="H219" s="41">
        <v>25940</v>
      </c>
      <c r="I219" s="21"/>
      <c r="J219" s="42"/>
    </row>
    <row r="220" spans="1:10" ht="22.5" customHeight="1">
      <c r="A220" s="43"/>
      <c r="B220" s="20"/>
      <c r="C220" s="20"/>
      <c r="D220" s="17" t="s">
        <v>206</v>
      </c>
      <c r="E220" s="11"/>
      <c r="F220" s="41">
        <v>23940</v>
      </c>
      <c r="G220" s="41">
        <v>0</v>
      </c>
      <c r="H220" s="41">
        <v>23940</v>
      </c>
      <c r="I220" s="21"/>
      <c r="J220" s="42"/>
    </row>
    <row r="221" spans="1:10" ht="22.5" customHeight="1">
      <c r="A221" s="43"/>
      <c r="B221" s="20"/>
      <c r="C221" s="20"/>
      <c r="D221" s="20"/>
      <c r="E221" s="21" t="s">
        <v>125</v>
      </c>
      <c r="F221" s="41">
        <v>21046</v>
      </c>
      <c r="G221" s="41">
        <v>0</v>
      </c>
      <c r="H221" s="41">
        <v>21046</v>
      </c>
      <c r="I221" s="21" t="s">
        <v>49</v>
      </c>
      <c r="J221" s="44">
        <v>4046000</v>
      </c>
    </row>
    <row r="222" spans="1:10" ht="22.5" customHeight="1">
      <c r="A222" s="43"/>
      <c r="B222" s="20"/>
      <c r="C222" s="20"/>
      <c r="D222" s="20"/>
      <c r="E222" s="23"/>
      <c r="F222" s="45"/>
      <c r="G222" s="45"/>
      <c r="H222" s="45"/>
      <c r="I222" s="21" t="s">
        <v>276</v>
      </c>
      <c r="J222" s="44">
        <v>1000000</v>
      </c>
    </row>
    <row r="223" spans="1:10" ht="22.5" customHeight="1">
      <c r="A223" s="43"/>
      <c r="B223" s="20"/>
      <c r="C223" s="20"/>
      <c r="D223" s="20"/>
      <c r="E223" s="23"/>
      <c r="F223" s="45"/>
      <c r="G223" s="45"/>
      <c r="H223" s="45"/>
      <c r="I223" s="21" t="s">
        <v>271</v>
      </c>
      <c r="J223" s="44">
        <v>1000000</v>
      </c>
    </row>
    <row r="224" spans="1:10" ht="22.5" customHeight="1">
      <c r="A224" s="43"/>
      <c r="B224" s="20"/>
      <c r="C224" s="20"/>
      <c r="D224" s="20"/>
      <c r="E224" s="23"/>
      <c r="F224" s="45"/>
      <c r="G224" s="45"/>
      <c r="H224" s="45"/>
      <c r="I224" s="21" t="s">
        <v>275</v>
      </c>
      <c r="J224" s="44">
        <v>1000000</v>
      </c>
    </row>
    <row r="225" spans="1:10" ht="22.5" customHeight="1">
      <c r="A225" s="43"/>
      <c r="B225" s="20"/>
      <c r="C225" s="20"/>
      <c r="D225" s="20"/>
      <c r="E225" s="23"/>
      <c r="F225" s="45"/>
      <c r="G225" s="45"/>
      <c r="H225" s="45"/>
      <c r="I225" s="21" t="s">
        <v>185</v>
      </c>
      <c r="J225" s="44">
        <v>1000000</v>
      </c>
    </row>
    <row r="226" spans="1:10" ht="22.5" customHeight="1">
      <c r="A226" s="43"/>
      <c r="B226" s="20"/>
      <c r="C226" s="20"/>
      <c r="D226" s="20"/>
      <c r="E226" s="23"/>
      <c r="F226" s="45"/>
      <c r="G226" s="45"/>
      <c r="H226" s="45"/>
      <c r="I226" s="21" t="s">
        <v>281</v>
      </c>
      <c r="J226" s="44">
        <v>1000000</v>
      </c>
    </row>
    <row r="227" spans="1:10" ht="22.5" customHeight="1">
      <c r="A227" s="43"/>
      <c r="B227" s="20"/>
      <c r="C227" s="20"/>
      <c r="D227" s="20"/>
      <c r="E227" s="23"/>
      <c r="F227" s="45"/>
      <c r="G227" s="45"/>
      <c r="H227" s="45"/>
      <c r="I227" s="21" t="s">
        <v>272</v>
      </c>
      <c r="J227" s="44">
        <v>1000000</v>
      </c>
    </row>
    <row r="228" spans="1:10" ht="22.5" customHeight="1">
      <c r="A228" s="43"/>
      <c r="B228" s="20"/>
      <c r="C228" s="20"/>
      <c r="D228" s="20"/>
      <c r="E228" s="23"/>
      <c r="F228" s="45"/>
      <c r="G228" s="45"/>
      <c r="H228" s="45"/>
      <c r="I228" s="21" t="s">
        <v>274</v>
      </c>
      <c r="J228" s="44">
        <v>800000</v>
      </c>
    </row>
    <row r="229" spans="1:10" ht="22.5" customHeight="1">
      <c r="A229" s="43"/>
      <c r="B229" s="20"/>
      <c r="C229" s="20"/>
      <c r="D229" s="20"/>
      <c r="E229" s="23"/>
      <c r="F229" s="45"/>
      <c r="G229" s="45"/>
      <c r="H229" s="45"/>
      <c r="I229" s="21" t="s">
        <v>284</v>
      </c>
      <c r="J229" s="44">
        <v>800000</v>
      </c>
    </row>
    <row r="230" ht="1.5" customHeight="1"/>
    <row r="231" ht="22.5" customHeight="1"/>
    <row r="232" ht="1.5" customHeight="1"/>
    <row r="233" ht="5.25" customHeight="1"/>
    <row r="234" spans="1:10" ht="16.5" customHeight="1">
      <c r="A234" s="65" t="s">
        <v>211</v>
      </c>
      <c r="B234" s="65"/>
      <c r="C234" s="65"/>
      <c r="D234" s="65"/>
      <c r="E234" s="65"/>
      <c r="F234" s="65"/>
      <c r="G234" s="65"/>
      <c r="H234" s="65"/>
      <c r="I234" s="29" t="s">
        <v>139</v>
      </c>
      <c r="J234" s="46" t="s">
        <v>294</v>
      </c>
    </row>
    <row r="235" ht="52.5" customHeight="1"/>
    <row r="236" spans="1:10" ht="31.5" customHeight="1">
      <c r="A236" s="61" t="s">
        <v>353</v>
      </c>
      <c r="B236" s="61"/>
      <c r="C236" s="61"/>
      <c r="D236" s="61"/>
      <c r="E236" s="61"/>
      <c r="F236" s="61"/>
      <c r="G236" s="61"/>
      <c r="H236" s="61"/>
      <c r="I236" s="61"/>
      <c r="J236" s="61"/>
    </row>
    <row r="237" ht="10.5" customHeight="1"/>
    <row r="238" spans="1:10" ht="16.5" customHeight="1">
      <c r="A238" s="64" t="s">
        <v>150</v>
      </c>
      <c r="B238" s="64"/>
      <c r="C238" s="64"/>
      <c r="D238" s="64"/>
      <c r="E238" s="39" t="s">
        <v>124</v>
      </c>
      <c r="F238" s="65" t="s">
        <v>71</v>
      </c>
      <c r="G238" s="65"/>
      <c r="H238" s="65"/>
      <c r="I238" s="65"/>
      <c r="J238" s="65"/>
    </row>
    <row r="239" spans="1:10" ht="22.5" customHeight="1">
      <c r="A239" s="62" t="s">
        <v>222</v>
      </c>
      <c r="B239" s="62"/>
      <c r="C239" s="62"/>
      <c r="D239" s="62"/>
      <c r="E239" s="62"/>
      <c r="F239" s="63" t="s">
        <v>155</v>
      </c>
      <c r="G239" s="63" t="s">
        <v>156</v>
      </c>
      <c r="H239" s="63" t="s">
        <v>141</v>
      </c>
      <c r="I239" s="62" t="s">
        <v>154</v>
      </c>
      <c r="J239" s="62"/>
    </row>
    <row r="240" spans="1:10" ht="22.5" customHeight="1">
      <c r="A240" s="40" t="s">
        <v>229</v>
      </c>
      <c r="B240" s="40" t="s">
        <v>228</v>
      </c>
      <c r="C240" s="40" t="s">
        <v>216</v>
      </c>
      <c r="D240" s="40" t="s">
        <v>318</v>
      </c>
      <c r="E240" s="8" t="s">
        <v>146</v>
      </c>
      <c r="F240" s="63"/>
      <c r="G240" s="63"/>
      <c r="H240" s="63"/>
      <c r="I240" s="62"/>
      <c r="J240" s="62"/>
    </row>
    <row r="241" spans="1:10" ht="22.5" customHeight="1">
      <c r="A241" s="43"/>
      <c r="B241" s="20"/>
      <c r="C241" s="20"/>
      <c r="D241" s="20"/>
      <c r="E241" s="23"/>
      <c r="F241" s="45"/>
      <c r="G241" s="45"/>
      <c r="H241" s="45"/>
      <c r="I241" s="21" t="s">
        <v>278</v>
      </c>
      <c r="J241" s="44">
        <v>900000</v>
      </c>
    </row>
    <row r="242" spans="1:10" ht="22.5" customHeight="1">
      <c r="A242" s="43"/>
      <c r="B242" s="20"/>
      <c r="C242" s="20"/>
      <c r="D242" s="20"/>
      <c r="E242" s="23"/>
      <c r="F242" s="45"/>
      <c r="G242" s="45"/>
      <c r="H242" s="45"/>
      <c r="I242" s="21" t="s">
        <v>270</v>
      </c>
      <c r="J242" s="44">
        <v>900000</v>
      </c>
    </row>
    <row r="243" spans="1:10" ht="22.5" customHeight="1">
      <c r="A243" s="43"/>
      <c r="B243" s="20"/>
      <c r="C243" s="20"/>
      <c r="D243" s="20"/>
      <c r="E243" s="23"/>
      <c r="F243" s="45"/>
      <c r="G243" s="45"/>
      <c r="H243" s="45"/>
      <c r="I243" s="21" t="s">
        <v>279</v>
      </c>
      <c r="J243" s="44">
        <v>900000</v>
      </c>
    </row>
    <row r="244" spans="1:10" ht="22.5" customHeight="1">
      <c r="A244" s="43"/>
      <c r="B244" s="20"/>
      <c r="C244" s="20"/>
      <c r="D244" s="20"/>
      <c r="E244" s="23"/>
      <c r="F244" s="45"/>
      <c r="G244" s="45"/>
      <c r="H244" s="45"/>
      <c r="I244" s="21" t="s">
        <v>268</v>
      </c>
      <c r="J244" s="44">
        <v>200000</v>
      </c>
    </row>
    <row r="245" spans="1:10" ht="22.5" customHeight="1">
      <c r="A245" s="43"/>
      <c r="B245" s="20"/>
      <c r="C245" s="20"/>
      <c r="D245" s="20"/>
      <c r="E245" s="23"/>
      <c r="F245" s="45"/>
      <c r="G245" s="45"/>
      <c r="H245" s="45"/>
      <c r="I245" s="21" t="s">
        <v>171</v>
      </c>
      <c r="J245" s="44">
        <v>1000000</v>
      </c>
    </row>
    <row r="246" spans="1:10" ht="22.5" customHeight="1">
      <c r="A246" s="43"/>
      <c r="B246" s="20"/>
      <c r="C246" s="20"/>
      <c r="D246" s="20"/>
      <c r="E246" s="23"/>
      <c r="F246" s="45"/>
      <c r="G246" s="45"/>
      <c r="H246" s="45"/>
      <c r="I246" s="21" t="s">
        <v>48</v>
      </c>
      <c r="J246" s="44">
        <v>1000000</v>
      </c>
    </row>
    <row r="247" spans="1:10" ht="22.5" customHeight="1">
      <c r="A247" s="43"/>
      <c r="B247" s="20"/>
      <c r="C247" s="20"/>
      <c r="D247" s="20"/>
      <c r="E247" s="23"/>
      <c r="F247" s="45"/>
      <c r="G247" s="45"/>
      <c r="H247" s="45"/>
      <c r="I247" s="21" t="s">
        <v>172</v>
      </c>
      <c r="J247" s="44">
        <v>1000000</v>
      </c>
    </row>
    <row r="248" spans="1:10" ht="22.5" customHeight="1">
      <c r="A248" s="43"/>
      <c r="B248" s="20"/>
      <c r="C248" s="20"/>
      <c r="D248" s="20"/>
      <c r="E248" s="23"/>
      <c r="F248" s="45"/>
      <c r="G248" s="45"/>
      <c r="H248" s="45"/>
      <c r="I248" s="21" t="s">
        <v>269</v>
      </c>
      <c r="J248" s="44">
        <v>1000000</v>
      </c>
    </row>
    <row r="249" spans="1:10" ht="22.5" customHeight="1">
      <c r="A249" s="43"/>
      <c r="B249" s="20"/>
      <c r="C249" s="20"/>
      <c r="D249" s="20"/>
      <c r="E249" s="23"/>
      <c r="F249" s="45"/>
      <c r="G249" s="45"/>
      <c r="H249" s="45"/>
      <c r="I249" s="21" t="s">
        <v>177</v>
      </c>
      <c r="J249" s="44">
        <v>1500000</v>
      </c>
    </row>
    <row r="250" spans="1:10" ht="22.5" customHeight="1">
      <c r="A250" s="43"/>
      <c r="B250" s="20"/>
      <c r="C250" s="20"/>
      <c r="D250" s="20"/>
      <c r="E250" s="23"/>
      <c r="F250" s="45"/>
      <c r="G250" s="45"/>
      <c r="H250" s="45"/>
      <c r="I250" s="21" t="s">
        <v>50</v>
      </c>
      <c r="J250" s="44">
        <v>1000000</v>
      </c>
    </row>
    <row r="251" spans="1:10" ht="22.5" customHeight="1">
      <c r="A251" s="43"/>
      <c r="B251" s="20"/>
      <c r="C251" s="20"/>
      <c r="D251" s="20"/>
      <c r="E251" s="21" t="s">
        <v>25</v>
      </c>
      <c r="F251" s="41">
        <v>2394</v>
      </c>
      <c r="G251" s="41">
        <v>0</v>
      </c>
      <c r="H251" s="41">
        <v>2394</v>
      </c>
      <c r="I251" s="21" t="s">
        <v>52</v>
      </c>
      <c r="J251" s="44">
        <v>894000</v>
      </c>
    </row>
    <row r="252" spans="1:10" ht="22.5" customHeight="1">
      <c r="A252" s="43"/>
      <c r="B252" s="20"/>
      <c r="C252" s="20"/>
      <c r="D252" s="20"/>
      <c r="E252" s="23"/>
      <c r="F252" s="45"/>
      <c r="G252" s="45"/>
      <c r="H252" s="45"/>
      <c r="I252" s="21" t="s">
        <v>181</v>
      </c>
      <c r="J252" s="44">
        <v>1500000</v>
      </c>
    </row>
    <row r="253" spans="1:10" ht="22.5" customHeight="1">
      <c r="A253" s="43"/>
      <c r="B253" s="20"/>
      <c r="C253" s="20"/>
      <c r="D253" s="20"/>
      <c r="E253" s="21" t="s">
        <v>126</v>
      </c>
      <c r="F253" s="41">
        <v>500</v>
      </c>
      <c r="G253" s="41">
        <v>0</v>
      </c>
      <c r="H253" s="41">
        <v>500</v>
      </c>
      <c r="I253" s="21" t="s">
        <v>53</v>
      </c>
      <c r="J253" s="44">
        <v>500000</v>
      </c>
    </row>
    <row r="254" spans="1:10" ht="22.5" customHeight="1">
      <c r="A254" s="43"/>
      <c r="B254" s="20"/>
      <c r="C254" s="20"/>
      <c r="D254" s="17" t="s">
        <v>98</v>
      </c>
      <c r="E254" s="11"/>
      <c r="F254" s="41">
        <v>2000</v>
      </c>
      <c r="G254" s="41">
        <v>0</v>
      </c>
      <c r="H254" s="41">
        <v>2000</v>
      </c>
      <c r="I254" s="21"/>
      <c r="J254" s="42"/>
    </row>
    <row r="255" spans="1:10" ht="22.5" customHeight="1">
      <c r="A255" s="43"/>
      <c r="B255" s="20"/>
      <c r="C255" s="20"/>
      <c r="D255" s="20"/>
      <c r="E255" s="21" t="s">
        <v>125</v>
      </c>
      <c r="F255" s="41">
        <v>1800</v>
      </c>
      <c r="G255" s="41">
        <v>0</v>
      </c>
      <c r="H255" s="41">
        <v>1800</v>
      </c>
      <c r="I255" s="21" t="s">
        <v>179</v>
      </c>
      <c r="J255" s="44">
        <v>400000</v>
      </c>
    </row>
    <row r="256" spans="1:10" ht="22.5" customHeight="1">
      <c r="A256" s="43"/>
      <c r="B256" s="20"/>
      <c r="C256" s="20"/>
      <c r="D256" s="20"/>
      <c r="E256" s="23"/>
      <c r="F256" s="45"/>
      <c r="G256" s="45"/>
      <c r="H256" s="45"/>
      <c r="I256" s="21" t="s">
        <v>180</v>
      </c>
      <c r="J256" s="44">
        <v>600000</v>
      </c>
    </row>
    <row r="257" spans="1:10" ht="22.5" customHeight="1">
      <c r="A257" s="43"/>
      <c r="B257" s="20"/>
      <c r="C257" s="20"/>
      <c r="D257" s="20"/>
      <c r="E257" s="23"/>
      <c r="F257" s="45"/>
      <c r="G257" s="45"/>
      <c r="H257" s="45"/>
      <c r="I257" s="21" t="s">
        <v>178</v>
      </c>
      <c r="J257" s="44">
        <v>800000</v>
      </c>
    </row>
    <row r="258" spans="1:10" ht="22.5" customHeight="1">
      <c r="A258" s="43"/>
      <c r="B258" s="20"/>
      <c r="C258" s="20"/>
      <c r="D258" s="20"/>
      <c r="E258" s="21" t="s">
        <v>25</v>
      </c>
      <c r="F258" s="41">
        <v>200</v>
      </c>
      <c r="G258" s="41">
        <v>0</v>
      </c>
      <c r="H258" s="41">
        <v>200</v>
      </c>
      <c r="I258" s="21" t="s">
        <v>176</v>
      </c>
      <c r="J258" s="44">
        <v>200000</v>
      </c>
    </row>
    <row r="259" spans="1:10" ht="22.5" customHeight="1">
      <c r="A259" s="17" t="s">
        <v>20</v>
      </c>
      <c r="B259" s="10"/>
      <c r="C259" s="10"/>
      <c r="D259" s="10"/>
      <c r="E259" s="11"/>
      <c r="F259" s="41">
        <v>153187</v>
      </c>
      <c r="G259" s="41">
        <v>156432</v>
      </c>
      <c r="H259" s="41">
        <v>-3245</v>
      </c>
      <c r="I259" s="21"/>
      <c r="J259" s="42"/>
    </row>
    <row r="260" spans="1:10" ht="22.5" customHeight="1">
      <c r="A260" s="19"/>
      <c r="B260" s="17" t="s">
        <v>297</v>
      </c>
      <c r="C260" s="10"/>
      <c r="D260" s="10"/>
      <c r="E260" s="11"/>
      <c r="F260" s="41">
        <v>44641</v>
      </c>
      <c r="G260" s="41">
        <v>44641</v>
      </c>
      <c r="H260" s="41">
        <v>0</v>
      </c>
      <c r="I260" s="21"/>
      <c r="J260" s="42"/>
    </row>
    <row r="261" spans="1:10" ht="22.5" customHeight="1">
      <c r="A261" s="43"/>
      <c r="B261" s="19"/>
      <c r="C261" s="17" t="s">
        <v>287</v>
      </c>
      <c r="D261" s="10"/>
      <c r="E261" s="11"/>
      <c r="F261" s="41">
        <v>38360</v>
      </c>
      <c r="G261" s="41">
        <v>38360</v>
      </c>
      <c r="H261" s="41">
        <v>0</v>
      </c>
      <c r="I261" s="21"/>
      <c r="J261" s="42"/>
    </row>
    <row r="262" spans="1:10" ht="22.5" customHeight="1">
      <c r="A262" s="43"/>
      <c r="B262" s="20"/>
      <c r="C262" s="20"/>
      <c r="D262" s="17" t="s">
        <v>127</v>
      </c>
      <c r="E262" s="11"/>
      <c r="F262" s="41">
        <v>1300</v>
      </c>
      <c r="G262" s="41">
        <v>1000</v>
      </c>
      <c r="H262" s="41">
        <v>300</v>
      </c>
      <c r="I262" s="21"/>
      <c r="J262" s="42"/>
    </row>
    <row r="263" spans="1:10" ht="22.5" customHeight="1">
      <c r="A263" s="43"/>
      <c r="B263" s="20"/>
      <c r="C263" s="20"/>
      <c r="D263" s="20"/>
      <c r="E263" s="21" t="s">
        <v>153</v>
      </c>
      <c r="F263" s="41">
        <v>1300</v>
      </c>
      <c r="G263" s="41">
        <v>1000</v>
      </c>
      <c r="H263" s="41">
        <v>300</v>
      </c>
      <c r="I263" s="21" t="s">
        <v>80</v>
      </c>
      <c r="J263" s="44">
        <v>300000</v>
      </c>
    </row>
    <row r="264" spans="1:10" ht="22.5" customHeight="1">
      <c r="A264" s="43"/>
      <c r="B264" s="20"/>
      <c r="C264" s="20"/>
      <c r="D264" s="17" t="s">
        <v>134</v>
      </c>
      <c r="E264" s="11"/>
      <c r="F264" s="41">
        <v>29160</v>
      </c>
      <c r="G264" s="41">
        <v>29460</v>
      </c>
      <c r="H264" s="41">
        <v>-300</v>
      </c>
      <c r="I264" s="21"/>
      <c r="J264" s="42"/>
    </row>
    <row r="265" spans="1:10" ht="22.5" customHeight="1">
      <c r="A265" s="43"/>
      <c r="B265" s="20"/>
      <c r="C265" s="20"/>
      <c r="D265" s="20"/>
      <c r="E265" s="21" t="s">
        <v>153</v>
      </c>
      <c r="F265" s="41">
        <v>8960</v>
      </c>
      <c r="G265" s="41">
        <v>8760</v>
      </c>
      <c r="H265" s="41">
        <v>200</v>
      </c>
      <c r="I265" s="21" t="s">
        <v>104</v>
      </c>
      <c r="J265" s="44">
        <v>200000</v>
      </c>
    </row>
    <row r="266" spans="1:10" ht="22.5" customHeight="1">
      <c r="A266" s="43"/>
      <c r="B266" s="20"/>
      <c r="C266" s="20"/>
      <c r="D266" s="20"/>
      <c r="E266" s="21" t="s">
        <v>129</v>
      </c>
      <c r="F266" s="41">
        <v>17860</v>
      </c>
      <c r="G266" s="41">
        <v>18360</v>
      </c>
      <c r="H266" s="41">
        <v>-500</v>
      </c>
      <c r="I266" s="21" t="s">
        <v>205</v>
      </c>
      <c r="J266" s="44">
        <v>-500000</v>
      </c>
    </row>
    <row r="267" spans="1:10" ht="22.5" customHeight="1">
      <c r="A267" s="43"/>
      <c r="B267" s="19"/>
      <c r="C267" s="17" t="s">
        <v>291</v>
      </c>
      <c r="D267" s="10"/>
      <c r="E267" s="11"/>
      <c r="F267" s="41">
        <v>6281</v>
      </c>
      <c r="G267" s="41">
        <v>6281</v>
      </c>
      <c r="H267" s="41">
        <v>0</v>
      </c>
      <c r="I267" s="21"/>
      <c r="J267" s="42"/>
    </row>
    <row r="268" spans="1:10" ht="22.5" customHeight="1">
      <c r="A268" s="43"/>
      <c r="B268" s="20"/>
      <c r="C268" s="20"/>
      <c r="D268" s="17" t="s">
        <v>287</v>
      </c>
      <c r="E268" s="11"/>
      <c r="F268" s="41">
        <v>2724</v>
      </c>
      <c r="G268" s="41">
        <v>2500</v>
      </c>
      <c r="H268" s="41">
        <v>224</v>
      </c>
      <c r="I268" s="21"/>
      <c r="J268" s="42"/>
    </row>
    <row r="269" ht="1.5" customHeight="1"/>
    <row r="270" ht="22.5" customHeight="1"/>
    <row r="271" ht="1.5" customHeight="1"/>
    <row r="272" ht="5.25" customHeight="1"/>
    <row r="273" spans="1:10" ht="16.5" customHeight="1">
      <c r="A273" s="65" t="s">
        <v>212</v>
      </c>
      <c r="B273" s="65"/>
      <c r="C273" s="65"/>
      <c r="D273" s="65"/>
      <c r="E273" s="65"/>
      <c r="F273" s="65"/>
      <c r="G273" s="65"/>
      <c r="H273" s="65"/>
      <c r="I273" s="29" t="s">
        <v>139</v>
      </c>
      <c r="J273" s="46" t="s">
        <v>294</v>
      </c>
    </row>
    <row r="274" ht="52.5" customHeight="1"/>
    <row r="275" spans="1:10" ht="31.5" customHeight="1">
      <c r="A275" s="61" t="s">
        <v>353</v>
      </c>
      <c r="B275" s="61"/>
      <c r="C275" s="61"/>
      <c r="D275" s="61"/>
      <c r="E275" s="61"/>
      <c r="F275" s="61"/>
      <c r="G275" s="61"/>
      <c r="H275" s="61"/>
      <c r="I275" s="61"/>
      <c r="J275" s="61"/>
    </row>
    <row r="276" ht="10.5" customHeight="1"/>
    <row r="277" spans="1:10" ht="16.5" customHeight="1">
      <c r="A277" s="64" t="s">
        <v>150</v>
      </c>
      <c r="B277" s="64"/>
      <c r="C277" s="64"/>
      <c r="D277" s="64"/>
      <c r="E277" s="39" t="s">
        <v>124</v>
      </c>
      <c r="F277" s="65" t="s">
        <v>71</v>
      </c>
      <c r="G277" s="65"/>
      <c r="H277" s="65"/>
      <c r="I277" s="65"/>
      <c r="J277" s="65"/>
    </row>
    <row r="278" spans="1:10" ht="22.5" customHeight="1">
      <c r="A278" s="62" t="s">
        <v>222</v>
      </c>
      <c r="B278" s="62"/>
      <c r="C278" s="62"/>
      <c r="D278" s="62"/>
      <c r="E278" s="62"/>
      <c r="F278" s="63" t="s">
        <v>155</v>
      </c>
      <c r="G278" s="63" t="s">
        <v>156</v>
      </c>
      <c r="H278" s="63" t="s">
        <v>141</v>
      </c>
      <c r="I278" s="62" t="s">
        <v>154</v>
      </c>
      <c r="J278" s="62"/>
    </row>
    <row r="279" spans="1:10" ht="22.5" customHeight="1">
      <c r="A279" s="40" t="s">
        <v>229</v>
      </c>
      <c r="B279" s="40" t="s">
        <v>228</v>
      </c>
      <c r="C279" s="40" t="s">
        <v>216</v>
      </c>
      <c r="D279" s="40" t="s">
        <v>318</v>
      </c>
      <c r="E279" s="8" t="s">
        <v>146</v>
      </c>
      <c r="F279" s="63"/>
      <c r="G279" s="63"/>
      <c r="H279" s="63"/>
      <c r="I279" s="62"/>
      <c r="J279" s="62"/>
    </row>
    <row r="280" spans="1:10" ht="22.5" customHeight="1">
      <c r="A280" s="43"/>
      <c r="B280" s="20"/>
      <c r="C280" s="20"/>
      <c r="D280" s="20"/>
      <c r="E280" s="21" t="s">
        <v>153</v>
      </c>
      <c r="F280" s="41">
        <v>1524</v>
      </c>
      <c r="G280" s="41">
        <v>1300</v>
      </c>
      <c r="H280" s="41">
        <v>224</v>
      </c>
      <c r="I280" s="21" t="s">
        <v>75</v>
      </c>
      <c r="J280" s="44">
        <v>224000</v>
      </c>
    </row>
    <row r="281" spans="1:10" ht="22.5" customHeight="1">
      <c r="A281" s="43"/>
      <c r="B281" s="20"/>
      <c r="C281" s="20"/>
      <c r="D281" s="17" t="s">
        <v>299</v>
      </c>
      <c r="E281" s="11"/>
      <c r="F281" s="41">
        <v>2000</v>
      </c>
      <c r="G281" s="41">
        <v>2224</v>
      </c>
      <c r="H281" s="41">
        <v>-224</v>
      </c>
      <c r="I281" s="21"/>
      <c r="J281" s="42"/>
    </row>
    <row r="282" spans="1:10" ht="22.5" customHeight="1">
      <c r="A282" s="43"/>
      <c r="B282" s="20"/>
      <c r="C282" s="20"/>
      <c r="D282" s="20"/>
      <c r="E282" s="21" t="s">
        <v>153</v>
      </c>
      <c r="F282" s="41">
        <v>2000</v>
      </c>
      <c r="G282" s="41">
        <v>2224</v>
      </c>
      <c r="H282" s="41">
        <v>-224</v>
      </c>
      <c r="I282" s="21" t="s">
        <v>82</v>
      </c>
      <c r="J282" s="44">
        <v>304000</v>
      </c>
    </row>
    <row r="283" spans="1:10" ht="22.5" customHeight="1">
      <c r="A283" s="43"/>
      <c r="B283" s="20"/>
      <c r="C283" s="20"/>
      <c r="D283" s="20"/>
      <c r="E283" s="23"/>
      <c r="F283" s="45"/>
      <c r="G283" s="45"/>
      <c r="H283" s="45"/>
      <c r="I283" s="21" t="s">
        <v>83</v>
      </c>
      <c r="J283" s="44">
        <v>-528000</v>
      </c>
    </row>
    <row r="284" spans="1:10" ht="22.5" customHeight="1">
      <c r="A284" s="19"/>
      <c r="B284" s="17" t="s">
        <v>62</v>
      </c>
      <c r="C284" s="10"/>
      <c r="D284" s="10"/>
      <c r="E284" s="11"/>
      <c r="F284" s="41">
        <v>104946</v>
      </c>
      <c r="G284" s="41">
        <v>108191</v>
      </c>
      <c r="H284" s="41">
        <v>-3245</v>
      </c>
      <c r="I284" s="21"/>
      <c r="J284" s="42"/>
    </row>
    <row r="285" spans="1:10" ht="22.5" customHeight="1">
      <c r="A285" s="43"/>
      <c r="B285" s="19"/>
      <c r="C285" s="17" t="s">
        <v>65</v>
      </c>
      <c r="D285" s="10"/>
      <c r="E285" s="11"/>
      <c r="F285" s="41">
        <v>104946</v>
      </c>
      <c r="G285" s="41">
        <v>108191</v>
      </c>
      <c r="H285" s="41">
        <v>-3245</v>
      </c>
      <c r="I285" s="21"/>
      <c r="J285" s="42"/>
    </row>
    <row r="286" spans="1:10" ht="22.5" customHeight="1">
      <c r="A286" s="43"/>
      <c r="B286" s="20"/>
      <c r="C286" s="20"/>
      <c r="D286" s="17" t="s">
        <v>131</v>
      </c>
      <c r="E286" s="11"/>
      <c r="F286" s="41">
        <v>2960</v>
      </c>
      <c r="G286" s="41">
        <v>3000</v>
      </c>
      <c r="H286" s="41">
        <v>-40</v>
      </c>
      <c r="I286" s="21"/>
      <c r="J286" s="42"/>
    </row>
    <row r="287" spans="1:10" ht="22.5" customHeight="1">
      <c r="A287" s="43"/>
      <c r="B287" s="20"/>
      <c r="C287" s="20"/>
      <c r="D287" s="20"/>
      <c r="E287" s="21" t="s">
        <v>131</v>
      </c>
      <c r="F287" s="41">
        <v>2960</v>
      </c>
      <c r="G287" s="41">
        <v>3000</v>
      </c>
      <c r="H287" s="41">
        <v>-40</v>
      </c>
      <c r="I287" s="21" t="s">
        <v>79</v>
      </c>
      <c r="J287" s="44">
        <v>-40000</v>
      </c>
    </row>
    <row r="288" spans="1:10" ht="22.5" customHeight="1">
      <c r="A288" s="43"/>
      <c r="B288" s="20"/>
      <c r="C288" s="20"/>
      <c r="D288" s="17" t="s">
        <v>334</v>
      </c>
      <c r="E288" s="11"/>
      <c r="F288" s="41">
        <v>26330</v>
      </c>
      <c r="G288" s="41">
        <v>26090</v>
      </c>
      <c r="H288" s="41">
        <v>240</v>
      </c>
      <c r="I288" s="21"/>
      <c r="J288" s="42"/>
    </row>
    <row r="289" spans="1:10" ht="22.5" customHeight="1">
      <c r="A289" s="43"/>
      <c r="B289" s="20"/>
      <c r="C289" s="20"/>
      <c r="D289" s="20"/>
      <c r="E289" s="21" t="s">
        <v>293</v>
      </c>
      <c r="F289" s="41">
        <v>5930</v>
      </c>
      <c r="G289" s="41">
        <v>5690</v>
      </c>
      <c r="H289" s="41">
        <v>240</v>
      </c>
      <c r="I289" s="21" t="s">
        <v>77</v>
      </c>
      <c r="J289" s="44">
        <v>240000</v>
      </c>
    </row>
    <row r="290" spans="1:10" ht="22.5" customHeight="1">
      <c r="A290" s="43"/>
      <c r="B290" s="20"/>
      <c r="C290" s="20"/>
      <c r="D290" s="17" t="s">
        <v>15</v>
      </c>
      <c r="E290" s="11"/>
      <c r="F290" s="41">
        <v>36740</v>
      </c>
      <c r="G290" s="41">
        <v>40185</v>
      </c>
      <c r="H290" s="41">
        <v>-3445</v>
      </c>
      <c r="I290" s="21"/>
      <c r="J290" s="42"/>
    </row>
    <row r="291" spans="1:10" ht="22.5" customHeight="1">
      <c r="A291" s="43"/>
      <c r="B291" s="20"/>
      <c r="C291" s="20"/>
      <c r="D291" s="20"/>
      <c r="E291" s="21" t="s">
        <v>153</v>
      </c>
      <c r="F291" s="41">
        <v>27651</v>
      </c>
      <c r="G291" s="41">
        <v>31096</v>
      </c>
      <c r="H291" s="41">
        <v>-3445</v>
      </c>
      <c r="I291" s="21" t="s">
        <v>76</v>
      </c>
      <c r="J291" s="44">
        <v>-2945000</v>
      </c>
    </row>
    <row r="292" spans="1:10" ht="22.5" customHeight="1">
      <c r="A292" s="43"/>
      <c r="B292" s="20"/>
      <c r="C292" s="20"/>
      <c r="D292" s="20"/>
      <c r="E292" s="23"/>
      <c r="F292" s="45"/>
      <c r="G292" s="45"/>
      <c r="H292" s="45"/>
      <c r="I292" s="21" t="s">
        <v>78</v>
      </c>
      <c r="J292" s="44">
        <v>-500000</v>
      </c>
    </row>
    <row r="293" spans="1:10" ht="22.5" customHeight="1">
      <c r="A293" s="62" t="s">
        <v>149</v>
      </c>
      <c r="B293" s="62"/>
      <c r="C293" s="62"/>
      <c r="D293" s="62"/>
      <c r="E293" s="62"/>
      <c r="F293" s="47">
        <v>502834</v>
      </c>
      <c r="G293" s="47">
        <v>324806</v>
      </c>
      <c r="H293" s="47">
        <v>178028</v>
      </c>
      <c r="I293" s="66"/>
      <c r="J293" s="66"/>
    </row>
    <row r="294" ht="1.5" customHeight="1"/>
    <row r="295" ht="340.5" customHeight="1"/>
    <row r="296" ht="1.5" customHeight="1"/>
    <row r="297" ht="5.25" customHeight="1"/>
    <row r="298" spans="1:10" ht="16.5" customHeight="1">
      <c r="A298" s="65" t="s">
        <v>214</v>
      </c>
      <c r="B298" s="65"/>
      <c r="C298" s="65"/>
      <c r="D298" s="65"/>
      <c r="E298" s="65"/>
      <c r="F298" s="65"/>
      <c r="G298" s="65"/>
      <c r="H298" s="65"/>
      <c r="I298" s="29" t="s">
        <v>139</v>
      </c>
      <c r="J298" s="46" t="s">
        <v>294</v>
      </c>
    </row>
  </sheetData>
  <mergeCells count="74">
    <mergeCell ref="A2:J2"/>
    <mergeCell ref="A5:E5"/>
    <mergeCell ref="F5:F6"/>
    <mergeCell ref="G5:G6"/>
    <mergeCell ref="H5:H6"/>
    <mergeCell ref="I5:J6"/>
    <mergeCell ref="A4:D4"/>
    <mergeCell ref="F4:J4"/>
    <mergeCell ref="A39:H39"/>
    <mergeCell ref="A41:J41"/>
    <mergeCell ref="A44:E44"/>
    <mergeCell ref="F44:F45"/>
    <mergeCell ref="G44:G45"/>
    <mergeCell ref="H44:H45"/>
    <mergeCell ref="I44:J45"/>
    <mergeCell ref="A43:D43"/>
    <mergeCell ref="F43:J43"/>
    <mergeCell ref="A78:H78"/>
    <mergeCell ref="A80:J80"/>
    <mergeCell ref="A83:E83"/>
    <mergeCell ref="F83:F84"/>
    <mergeCell ref="G83:G84"/>
    <mergeCell ref="H83:H84"/>
    <mergeCell ref="I83:J84"/>
    <mergeCell ref="A82:D82"/>
    <mergeCell ref="F82:J82"/>
    <mergeCell ref="A117:H117"/>
    <mergeCell ref="A119:J119"/>
    <mergeCell ref="A122:E122"/>
    <mergeCell ref="F122:F123"/>
    <mergeCell ref="G122:G123"/>
    <mergeCell ref="H122:H123"/>
    <mergeCell ref="I122:J123"/>
    <mergeCell ref="A121:D121"/>
    <mergeCell ref="F121:J121"/>
    <mergeCell ref="A156:H156"/>
    <mergeCell ref="A158:J158"/>
    <mergeCell ref="A161:E161"/>
    <mergeCell ref="F161:F162"/>
    <mergeCell ref="G161:G162"/>
    <mergeCell ref="H161:H162"/>
    <mergeCell ref="I161:J162"/>
    <mergeCell ref="A160:D160"/>
    <mergeCell ref="F160:J160"/>
    <mergeCell ref="A195:H195"/>
    <mergeCell ref="A197:J197"/>
    <mergeCell ref="A200:E200"/>
    <mergeCell ref="F200:F201"/>
    <mergeCell ref="G200:G201"/>
    <mergeCell ref="H200:H201"/>
    <mergeCell ref="I200:J201"/>
    <mergeCell ref="A199:D199"/>
    <mergeCell ref="F199:J199"/>
    <mergeCell ref="A234:H234"/>
    <mergeCell ref="A236:J236"/>
    <mergeCell ref="A239:E239"/>
    <mergeCell ref="F239:F240"/>
    <mergeCell ref="G239:G240"/>
    <mergeCell ref="H239:H240"/>
    <mergeCell ref="I239:J240"/>
    <mergeCell ref="A238:D238"/>
    <mergeCell ref="F238:J238"/>
    <mergeCell ref="A273:H273"/>
    <mergeCell ref="A275:J275"/>
    <mergeCell ref="A278:E278"/>
    <mergeCell ref="F278:F279"/>
    <mergeCell ref="G278:G279"/>
    <mergeCell ref="H278:H279"/>
    <mergeCell ref="I278:J279"/>
    <mergeCell ref="A277:D277"/>
    <mergeCell ref="F277:J277"/>
    <mergeCell ref="A293:E293"/>
    <mergeCell ref="I293:J293"/>
    <mergeCell ref="A298:H298"/>
  </mergeCells>
  <printOptions/>
  <pageMargins left="0.19680555164813995" right="0.19680555164813995" top="0.19680555164813995" bottom="0.19680555164813995" header="0" footer="0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defaultGridColor="0" view="pageBreakPreview" zoomScale="110" zoomScaleSheetLayoutView="110" colorId="22" workbookViewId="0" topLeftCell="A1">
      <selection activeCell="A1" sqref="A1:E1"/>
    </sheetView>
  </sheetViews>
  <sheetFormatPr defaultColWidth="9.140625" defaultRowHeight="12.75"/>
  <cols>
    <col min="1" max="1" width="10.57421875" style="53" customWidth="1"/>
    <col min="2" max="2" width="27.7109375" style="54" customWidth="1"/>
    <col min="3" max="3" width="15.140625" style="55" customWidth="1"/>
    <col min="4" max="4" width="30.421875" style="54" customWidth="1"/>
    <col min="5" max="5" width="14.28125" style="55" customWidth="1"/>
    <col min="6" max="6" width="0" style="53" hidden="1" customWidth="1"/>
    <col min="7" max="7" width="15.8515625" style="53" hidden="1" customWidth="1"/>
    <col min="8" max="8" width="41.140625" style="53" customWidth="1"/>
    <col min="9" max="9" width="12.00390625" style="53" bestFit="1" customWidth="1"/>
    <col min="10" max="10" width="10.28125" style="53" bestFit="1" customWidth="1"/>
    <col min="11" max="256" width="10.28125" style="53" customWidth="1"/>
  </cols>
  <sheetData>
    <row r="1" spans="1:5" ht="37.5" customHeight="1">
      <c r="A1" s="84" t="s">
        <v>230</v>
      </c>
      <c r="B1" s="84"/>
      <c r="C1" s="84"/>
      <c r="D1" s="84"/>
      <c r="E1" s="84"/>
    </row>
    <row r="2" spans="1:5" ht="21" customHeight="1">
      <c r="A2" s="56" t="s">
        <v>1</v>
      </c>
      <c r="B2" s="85" t="s">
        <v>114</v>
      </c>
      <c r="C2" s="86"/>
      <c r="D2" s="85" t="s">
        <v>110</v>
      </c>
      <c r="E2" s="85"/>
    </row>
    <row r="3" spans="1:8" ht="21.75" customHeight="1">
      <c r="A3" s="87" t="s">
        <v>123</v>
      </c>
      <c r="B3" s="95" t="s">
        <v>363</v>
      </c>
      <c r="C3" s="90">
        <v>23940000</v>
      </c>
      <c r="D3" s="95" t="s">
        <v>363</v>
      </c>
      <c r="E3" s="90">
        <v>23940000</v>
      </c>
      <c r="H3" s="57">
        <f>C3-E3</f>
        <v>0</v>
      </c>
    </row>
    <row r="4" spans="1:8" s="53" customFormat="1" ht="21.75" customHeight="1">
      <c r="A4" s="89"/>
      <c r="B4" s="95" t="s">
        <v>364</v>
      </c>
      <c r="C4" s="91">
        <v>28000000</v>
      </c>
      <c r="D4" s="95" t="s">
        <v>364</v>
      </c>
      <c r="E4" s="91">
        <v>28000000</v>
      </c>
      <c r="H4" s="57"/>
    </row>
    <row r="5" spans="1:8" s="53" customFormat="1" ht="21.75" customHeight="1">
      <c r="A5" s="89"/>
      <c r="B5" s="98" t="s">
        <v>358</v>
      </c>
      <c r="C5" s="100">
        <v>2000000</v>
      </c>
      <c r="D5" s="95" t="s">
        <v>329</v>
      </c>
      <c r="E5" s="91">
        <v>1800000</v>
      </c>
      <c r="H5" s="57"/>
    </row>
    <row r="6" spans="1:8" s="53" customFormat="1" ht="21.75" customHeight="1">
      <c r="A6" s="87"/>
      <c r="B6" s="99"/>
      <c r="C6" s="101"/>
      <c r="D6" s="95" t="s">
        <v>362</v>
      </c>
      <c r="E6" s="91">
        <v>200000</v>
      </c>
      <c r="H6" s="57"/>
    </row>
    <row r="7" spans="1:8" s="53" customFormat="1" ht="21.75" customHeight="1">
      <c r="A7" s="89"/>
      <c r="B7" s="95" t="s">
        <v>359</v>
      </c>
      <c r="C7" s="90">
        <v>2000000</v>
      </c>
      <c r="D7" s="95" t="s">
        <v>359</v>
      </c>
      <c r="E7" s="90">
        <v>2000000</v>
      </c>
      <c r="H7" s="57"/>
    </row>
    <row r="8" spans="1:8" ht="21.75" customHeight="1">
      <c r="A8" s="89"/>
      <c r="B8" s="95" t="s">
        <v>323</v>
      </c>
      <c r="C8" s="90">
        <v>2000000</v>
      </c>
      <c r="D8" s="95" t="s">
        <v>323</v>
      </c>
      <c r="E8" s="90">
        <v>2000000</v>
      </c>
      <c r="H8" s="57">
        <f>C8-E8</f>
        <v>0</v>
      </c>
    </row>
    <row r="9" spans="1:8" ht="21.75" customHeight="1">
      <c r="A9" s="89"/>
      <c r="B9" s="95" t="s">
        <v>322</v>
      </c>
      <c r="C9" s="90">
        <v>5000000</v>
      </c>
      <c r="D9" s="95" t="s">
        <v>322</v>
      </c>
      <c r="E9" s="90">
        <v>5000000</v>
      </c>
      <c r="H9" s="57">
        <f>C9-E9</f>
        <v>0</v>
      </c>
    </row>
    <row r="10" spans="1:8" ht="21.75" customHeight="1">
      <c r="A10" s="89"/>
      <c r="B10" s="95" t="s">
        <v>360</v>
      </c>
      <c r="C10" s="90">
        <v>443000</v>
      </c>
      <c r="D10" s="95" t="s">
        <v>360</v>
      </c>
      <c r="E10" s="90">
        <v>443000</v>
      </c>
      <c r="H10" s="57">
        <f aca="true" t="shared" si="0" ref="H10:H26">C10-E10</f>
        <v>0</v>
      </c>
    </row>
    <row r="11" spans="1:8" s="53" customFormat="1" ht="21.75" customHeight="1">
      <c r="A11" s="89"/>
      <c r="B11" s="95" t="s">
        <v>321</v>
      </c>
      <c r="C11" s="90">
        <v>9000000</v>
      </c>
      <c r="D11" s="95" t="s">
        <v>321</v>
      </c>
      <c r="E11" s="90">
        <v>9000000</v>
      </c>
      <c r="H11" s="57">
        <f t="shared" si="0"/>
        <v>0</v>
      </c>
    </row>
    <row r="12" spans="1:8" ht="21.75" customHeight="1">
      <c r="A12" s="89"/>
      <c r="B12" s="95" t="s">
        <v>361</v>
      </c>
      <c r="C12" s="90">
        <v>6000000</v>
      </c>
      <c r="D12" s="95" t="s">
        <v>361</v>
      </c>
      <c r="E12" s="90">
        <v>6000000</v>
      </c>
      <c r="H12" s="57">
        <f t="shared" si="0"/>
        <v>0</v>
      </c>
    </row>
    <row r="13" spans="1:8" s="53" customFormat="1" ht="21.75" customHeight="1">
      <c r="A13" s="89"/>
      <c r="B13" s="95" t="s">
        <v>301</v>
      </c>
      <c r="C13" s="90">
        <v>1250000</v>
      </c>
      <c r="D13" s="95" t="s">
        <v>301</v>
      </c>
      <c r="E13" s="90">
        <v>1250000</v>
      </c>
      <c r="H13" s="57">
        <f t="shared" si="0"/>
        <v>0</v>
      </c>
    </row>
    <row r="14" spans="1:8" s="53" customFormat="1" ht="21.75" customHeight="1">
      <c r="A14" s="89"/>
      <c r="B14" s="95" t="s">
        <v>319</v>
      </c>
      <c r="C14" s="90">
        <v>2966000</v>
      </c>
      <c r="D14" s="95" t="s">
        <v>319</v>
      </c>
      <c r="E14" s="90">
        <v>2966000</v>
      </c>
      <c r="H14" s="57">
        <f t="shared" si="0"/>
        <v>0</v>
      </c>
    </row>
    <row r="15" spans="1:8" s="53" customFormat="1" ht="21.75" customHeight="1">
      <c r="A15" s="89"/>
      <c r="B15" s="95" t="s">
        <v>319</v>
      </c>
      <c r="C15" s="90">
        <v>2966000</v>
      </c>
      <c r="D15" s="95" t="s">
        <v>319</v>
      </c>
      <c r="E15" s="90">
        <v>2966000</v>
      </c>
      <c r="H15" s="57">
        <f t="shared" si="0"/>
        <v>0</v>
      </c>
    </row>
    <row r="16" spans="1:8" s="53" customFormat="1" ht="21.75" customHeight="1">
      <c r="A16" s="89"/>
      <c r="B16" s="95" t="s">
        <v>324</v>
      </c>
      <c r="C16" s="90">
        <v>4000000</v>
      </c>
      <c r="D16" s="95" t="s">
        <v>324</v>
      </c>
      <c r="E16" s="90">
        <v>4000000</v>
      </c>
      <c r="H16" s="57">
        <f t="shared" si="0"/>
        <v>0</v>
      </c>
    </row>
    <row r="17" spans="1:8" s="53" customFormat="1" ht="21.75" customHeight="1">
      <c r="A17" s="89"/>
      <c r="B17" s="95" t="s">
        <v>327</v>
      </c>
      <c r="C17" s="90">
        <v>30000000</v>
      </c>
      <c r="D17" s="95" t="s">
        <v>327</v>
      </c>
      <c r="E17" s="90">
        <v>30000000</v>
      </c>
      <c r="H17" s="57">
        <f t="shared" si="0"/>
        <v>0</v>
      </c>
    </row>
    <row r="18" spans="1:8" s="53" customFormat="1" ht="21.75" customHeight="1">
      <c r="A18" s="89"/>
      <c r="B18" s="95" t="s">
        <v>306</v>
      </c>
      <c r="C18" s="90">
        <v>5200000</v>
      </c>
      <c r="D18" s="95" t="s">
        <v>306</v>
      </c>
      <c r="E18" s="90">
        <v>5200000</v>
      </c>
      <c r="H18" s="57">
        <f t="shared" si="0"/>
        <v>0</v>
      </c>
    </row>
    <row r="19" spans="1:8" s="53" customFormat="1" ht="21.75" customHeight="1">
      <c r="A19" s="89"/>
      <c r="B19" s="95" t="s">
        <v>357</v>
      </c>
      <c r="C19" s="90">
        <v>10000000</v>
      </c>
      <c r="D19" s="95" t="s">
        <v>357</v>
      </c>
      <c r="E19" s="90">
        <v>10000000</v>
      </c>
      <c r="H19" s="57">
        <f t="shared" si="0"/>
        <v>0</v>
      </c>
    </row>
    <row r="20" spans="1:8" s="53" customFormat="1" ht="21.75" customHeight="1">
      <c r="A20" s="89"/>
      <c r="B20" s="95" t="s">
        <v>328</v>
      </c>
      <c r="C20" s="90">
        <v>575000</v>
      </c>
      <c r="D20" s="95" t="s">
        <v>328</v>
      </c>
      <c r="E20" s="90">
        <v>575000</v>
      </c>
      <c r="H20" s="57">
        <f t="shared" si="0"/>
        <v>0</v>
      </c>
    </row>
    <row r="21" spans="1:8" s="53" customFormat="1" ht="21.75" customHeight="1">
      <c r="A21" s="89"/>
      <c r="B21" s="95" t="s">
        <v>305</v>
      </c>
      <c r="C21" s="90">
        <v>700000</v>
      </c>
      <c r="D21" s="95" t="s">
        <v>305</v>
      </c>
      <c r="E21" s="90">
        <v>700000</v>
      </c>
      <c r="H21" s="57">
        <f t="shared" si="0"/>
        <v>0</v>
      </c>
    </row>
    <row r="22" spans="1:8" s="53" customFormat="1" ht="21.75" customHeight="1">
      <c r="A22" s="89"/>
      <c r="B22" s="95" t="s">
        <v>304</v>
      </c>
      <c r="C22" s="90">
        <v>6000000</v>
      </c>
      <c r="D22" s="95" t="s">
        <v>304</v>
      </c>
      <c r="E22" s="90">
        <v>6000000</v>
      </c>
      <c r="H22" s="57">
        <f t="shared" si="0"/>
        <v>0</v>
      </c>
    </row>
    <row r="23" spans="1:8" s="53" customFormat="1" ht="21.75" customHeight="1">
      <c r="A23" s="96"/>
      <c r="B23" s="95" t="s">
        <v>320</v>
      </c>
      <c r="C23" s="90">
        <v>20000000</v>
      </c>
      <c r="D23" s="95" t="s">
        <v>320</v>
      </c>
      <c r="E23" s="90">
        <v>20000000</v>
      </c>
      <c r="H23" s="57"/>
    </row>
    <row r="24" spans="1:8" s="53" customFormat="1" ht="21.75" customHeight="1">
      <c r="A24" s="89"/>
      <c r="B24" s="95" t="s">
        <v>326</v>
      </c>
      <c r="C24" s="90">
        <v>10000000</v>
      </c>
      <c r="D24" s="95" t="s">
        <v>326</v>
      </c>
      <c r="E24" s="90">
        <v>10000000</v>
      </c>
      <c r="H24" s="57"/>
    </row>
    <row r="25" spans="1:8" s="53" customFormat="1" ht="21.75" customHeight="1">
      <c r="A25" s="89"/>
      <c r="B25" s="95" t="s">
        <v>303</v>
      </c>
      <c r="C25" s="90">
        <v>1080000</v>
      </c>
      <c r="D25" s="95" t="s">
        <v>303</v>
      </c>
      <c r="E25" s="90">
        <v>1080000</v>
      </c>
      <c r="H25" s="57">
        <f t="shared" si="0"/>
        <v>0</v>
      </c>
    </row>
    <row r="26" spans="1:8" ht="21.75" customHeight="1">
      <c r="A26" s="89"/>
      <c r="B26" s="95" t="s">
        <v>302</v>
      </c>
      <c r="C26" s="90">
        <v>3490000</v>
      </c>
      <c r="D26" s="95" t="s">
        <v>302</v>
      </c>
      <c r="E26" s="90">
        <v>3490000</v>
      </c>
      <c r="H26" s="57">
        <f t="shared" si="0"/>
        <v>0</v>
      </c>
    </row>
    <row r="27" spans="1:8" s="53" customFormat="1" ht="21.75" customHeight="1">
      <c r="A27" s="88"/>
      <c r="B27" s="95" t="s">
        <v>328</v>
      </c>
      <c r="C27" s="90">
        <v>3523000</v>
      </c>
      <c r="D27" s="95" t="s">
        <v>328</v>
      </c>
      <c r="E27" s="90">
        <v>3523000</v>
      </c>
      <c r="H27" s="57"/>
    </row>
    <row r="28" spans="1:8" s="53" customFormat="1" ht="24.75" customHeight="1">
      <c r="A28" s="92" t="s">
        <v>144</v>
      </c>
      <c r="B28" s="95" t="s">
        <v>144</v>
      </c>
      <c r="C28" s="91">
        <v>-2105000</v>
      </c>
      <c r="D28" s="95" t="s">
        <v>186</v>
      </c>
      <c r="E28" s="91">
        <v>-2105000</v>
      </c>
      <c r="H28" s="57"/>
    </row>
    <row r="29" spans="1:8" s="53" customFormat="1" ht="21.75" customHeight="1">
      <c r="A29" s="92"/>
      <c r="B29" s="93"/>
      <c r="C29" s="94"/>
      <c r="D29" s="97"/>
      <c r="E29" s="94"/>
      <c r="H29" s="57"/>
    </row>
    <row r="30" spans="1:8" ht="21" customHeight="1">
      <c r="A30" s="56" t="s">
        <v>0</v>
      </c>
      <c r="B30" s="58">
        <f>SUM(C3:C29)</f>
        <v>178028000</v>
      </c>
      <c r="C30" s="59"/>
      <c r="D30" s="60">
        <f>SUM(E3:E29)</f>
        <v>178028000</v>
      </c>
      <c r="E30" s="59"/>
      <c r="H30" s="53">
        <f>SUM(H9:H29)</f>
        <v>0</v>
      </c>
    </row>
  </sheetData>
  <mergeCells count="7">
    <mergeCell ref="A1:E1"/>
    <mergeCell ref="B2:C2"/>
    <mergeCell ref="A28:A29"/>
    <mergeCell ref="D2:E2"/>
    <mergeCell ref="A3:A27"/>
    <mergeCell ref="B5:B6"/>
    <mergeCell ref="C5:C6"/>
  </mergeCells>
  <printOptions horizontalCentered="1"/>
  <pageMargins left="0.31486111879348755" right="0.31486111879348755" top="1.1413888931274414" bottom="1.309166669845581" header="0.31486111879348755" footer="0.314861118793487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